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335" windowHeight="3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<sst xmlns="http://schemas.openxmlformats.org/spreadsheetml/2006/main" count="34" uniqueCount="33">
  <si>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 xml:space="preserve">              Perkiraan</t>
  </si>
  <si>
    <t>Debet</t>
  </si>
  <si>
    <t>Kredit</t>
  </si>
  <si>
    <t>Kas</t>
  </si>
  <si>
    <t>Pihutang Dagang</t>
  </si>
  <si>
    <t>Suplies</t>
  </si>
  <si>
    <t>Asuransi dibayar dimuka</t>
  </si>
  <si>
    <t>Inventaris</t>
  </si>
  <si>
    <t>Akm. Peny. Inventaris</t>
  </si>
  <si>
    <t>Alat angkutan</t>
  </si>
  <si>
    <t>Akm. Peny. Alat angkutan</t>
  </si>
  <si>
    <t>Utang dagang</t>
  </si>
  <si>
    <t>PPD Karyawan</t>
  </si>
  <si>
    <t>Modal</t>
  </si>
  <si>
    <t>Prive</t>
  </si>
  <si>
    <t>Pendapatan Angkutan</t>
  </si>
  <si>
    <t>Biaya Sewa</t>
  </si>
  <si>
    <t>Biaya Gaji &amp; Upah</t>
  </si>
  <si>
    <t>Biaya Serba-Serbi</t>
  </si>
  <si>
    <t>Biaya Pajak Pendapatan</t>
  </si>
  <si>
    <t>Jumlah</t>
  </si>
  <si>
    <t>biaya pemakaian suplies</t>
  </si>
  <si>
    <t>biaya assuransi</t>
  </si>
  <si>
    <t>biaya peny alat angkut</t>
  </si>
  <si>
    <t>biaya peny invent</t>
  </si>
  <si>
    <t>hutang gaji upah</t>
  </si>
  <si>
    <t>hutang pajak pendp</t>
  </si>
  <si>
    <t>RL</t>
  </si>
  <si>
    <t>N SALDO</t>
  </si>
  <si>
    <t>N PENY</t>
  </si>
  <si>
    <t>N SALDO PENY</t>
  </si>
  <si>
    <t>R L</t>
  </si>
  <si>
    <t>N AKHIR</t>
  </si>
</sst>
</file>

<file path=xl/styles.xml><?xml version="1.0" encoding="utf-8"?>
<styleSheet xmlns="http://schemas.openxmlformats.org/spreadsheetml/2006/main">
  <numFmts count="1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indexed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rgb="FF00FF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6" fillId="0" borderId="10" xfId="0" applyFont="1" applyBorder="1" applyAlignment="1">
      <alignment horizontal="justify" vertical="top" wrapText="1"/>
    </xf>
    <xf numFmtId="0" fontId="36" fillId="0" borderId="11" xfId="0" applyFont="1" applyBorder="1" applyAlignment="1">
      <alignment horizontal="center" vertical="top" wrapText="1"/>
    </xf>
    <xf numFmtId="0" fontId="36" fillId="0" borderId="12" xfId="0" applyFont="1" applyBorder="1" applyAlignment="1">
      <alignment horizontal="justify" vertical="top" wrapText="1"/>
    </xf>
    <xf numFmtId="3" fontId="36" fillId="0" borderId="13" xfId="0" applyNumberFormat="1" applyFont="1" applyBorder="1" applyAlignment="1">
      <alignment horizontal="right" vertical="top" wrapText="1"/>
    </xf>
    <xf numFmtId="0" fontId="36" fillId="0" borderId="13" xfId="0" applyFont="1" applyBorder="1" applyAlignment="1">
      <alignment horizontal="right" vertical="top" wrapText="1"/>
    </xf>
    <xf numFmtId="3" fontId="36" fillId="0" borderId="11" xfId="0" applyNumberFormat="1" applyFont="1" applyBorder="1" applyAlignment="1">
      <alignment horizontal="right" vertical="top" wrapText="1"/>
    </xf>
    <xf numFmtId="0" fontId="36" fillId="0" borderId="12" xfId="0" applyFont="1" applyFill="1" applyBorder="1" applyAlignment="1">
      <alignment horizontal="justify" vertical="top" wrapText="1"/>
    </xf>
    <xf numFmtId="0" fontId="36" fillId="0" borderId="14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right" vertical="top" wrapText="1"/>
    </xf>
    <xf numFmtId="3" fontId="36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3" fontId="36" fillId="0" borderId="14" xfId="0" applyNumberFormat="1" applyFont="1" applyBorder="1" applyAlignment="1">
      <alignment horizontal="right" vertical="top" wrapText="1"/>
    </xf>
    <xf numFmtId="3" fontId="0" fillId="0" borderId="15" xfId="0" applyNumberFormat="1" applyBorder="1" applyAlignment="1">
      <alignment/>
    </xf>
    <xf numFmtId="3" fontId="36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/>
    </xf>
    <xf numFmtId="0" fontId="36" fillId="0" borderId="17" xfId="0" applyFont="1" applyBorder="1" applyAlignment="1">
      <alignment horizontal="justify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6" fillId="0" borderId="16" xfId="0" applyFont="1" applyFill="1" applyBorder="1" applyAlignment="1">
      <alignment horizontal="justify" vertical="top" wrapText="1"/>
    </xf>
    <xf numFmtId="3" fontId="0" fillId="0" borderId="16" xfId="0" applyNumberFormat="1" applyBorder="1" applyAlignment="1">
      <alignment/>
    </xf>
    <xf numFmtId="3" fontId="37" fillId="0" borderId="16" xfId="0" applyNumberFormat="1" applyFont="1" applyBorder="1" applyAlignment="1">
      <alignment/>
    </xf>
    <xf numFmtId="3" fontId="35" fillId="0" borderId="16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0"/>
  <sheetViews>
    <sheetView tabSelected="1" zoomScalePageLayoutView="0" workbookViewId="0" topLeftCell="A9">
      <selection activeCell="G24" sqref="G24"/>
    </sheetView>
  </sheetViews>
  <sheetFormatPr defaultColWidth="9.140625" defaultRowHeight="15"/>
  <cols>
    <col min="1" max="1" width="31.7109375" style="0" customWidth="1"/>
    <col min="2" max="2" width="13.57421875" style="0" customWidth="1"/>
    <col min="3" max="3" width="12.57421875" style="0" customWidth="1"/>
    <col min="4" max="11" width="12.28125" style="0" customWidth="1"/>
  </cols>
  <sheetData>
    <row r="2" ht="15.75" thickBot="1"/>
    <row r="3" spans="1:11" ht="48" customHeight="1" thickBot="1">
      <c r="A3" s="17" t="s">
        <v>0</v>
      </c>
      <c r="B3" s="18" t="s">
        <v>28</v>
      </c>
      <c r="C3" s="19"/>
      <c r="D3" s="20" t="s">
        <v>29</v>
      </c>
      <c r="E3" s="21"/>
      <c r="F3" s="20" t="s">
        <v>30</v>
      </c>
      <c r="G3" s="21"/>
      <c r="H3" s="20" t="s">
        <v>31</v>
      </c>
      <c r="I3" s="21"/>
      <c r="J3" s="20" t="s">
        <v>32</v>
      </c>
      <c r="K3" s="21"/>
    </row>
    <row r="4" spans="1:11" ht="16.5" thickBot="1">
      <c r="A4" s="1"/>
      <c r="B4" s="2" t="s">
        <v>1</v>
      </c>
      <c r="C4" s="8" t="s">
        <v>2</v>
      </c>
      <c r="D4" s="16"/>
      <c r="E4" s="16"/>
      <c r="F4" s="16"/>
      <c r="G4" s="16"/>
      <c r="H4" s="16"/>
      <c r="I4" s="16"/>
      <c r="J4" s="16"/>
      <c r="K4" s="16"/>
    </row>
    <row r="5" spans="1:11" ht="15.75" customHeight="1">
      <c r="A5" s="3" t="s">
        <v>3</v>
      </c>
      <c r="B5" s="4">
        <v>14500000</v>
      </c>
      <c r="C5" s="9"/>
      <c r="D5" s="14">
        <v>8000000</v>
      </c>
      <c r="E5" s="14"/>
      <c r="F5" s="14">
        <f>+(D5+B5)</f>
        <v>22500000</v>
      </c>
      <c r="G5" s="14"/>
      <c r="H5" s="14"/>
      <c r="I5" s="14"/>
      <c r="J5" s="14">
        <f>+(H5+F5)</f>
        <v>22500000</v>
      </c>
      <c r="K5" s="14"/>
    </row>
    <row r="6" spans="1:11" ht="15.75" customHeight="1">
      <c r="A6" s="3" t="s">
        <v>4</v>
      </c>
      <c r="B6" s="4">
        <v>10000000</v>
      </c>
      <c r="C6" s="9"/>
      <c r="D6" s="14"/>
      <c r="E6" s="14"/>
      <c r="F6" s="15">
        <v>10000000</v>
      </c>
      <c r="G6" s="14"/>
      <c r="H6" s="14"/>
      <c r="I6" s="14"/>
      <c r="J6" s="15">
        <v>10000000</v>
      </c>
      <c r="K6" s="14"/>
    </row>
    <row r="7" spans="1:11" ht="15.75" customHeight="1">
      <c r="A7" s="3" t="s">
        <v>5</v>
      </c>
      <c r="B7" s="4">
        <v>1250000</v>
      </c>
      <c r="C7" s="9"/>
      <c r="D7" s="14"/>
      <c r="E7" s="14">
        <v>750000</v>
      </c>
      <c r="F7" s="14">
        <f>+(B7-E7)</f>
        <v>500000</v>
      </c>
      <c r="G7" s="14"/>
      <c r="H7" s="14"/>
      <c r="I7" s="14"/>
      <c r="J7" s="14">
        <f>+(F7-I7)</f>
        <v>500000</v>
      </c>
      <c r="K7" s="14"/>
    </row>
    <row r="8" spans="1:11" ht="15.75" customHeight="1">
      <c r="A8" s="3" t="s">
        <v>6</v>
      </c>
      <c r="B8" s="4">
        <v>2500000</v>
      </c>
      <c r="C8" s="9"/>
      <c r="D8" s="14"/>
      <c r="E8" s="14">
        <v>1000000</v>
      </c>
      <c r="F8" s="14">
        <f>+(B8-E8)</f>
        <v>1500000</v>
      </c>
      <c r="G8" s="14"/>
      <c r="H8" s="14"/>
      <c r="I8" s="14"/>
      <c r="J8" s="14">
        <f>+(F8-I8)</f>
        <v>1500000</v>
      </c>
      <c r="K8" s="14"/>
    </row>
    <row r="9" spans="1:11" ht="15.75" customHeight="1">
      <c r="A9" s="3" t="s">
        <v>7</v>
      </c>
      <c r="B9" s="4">
        <v>4000000</v>
      </c>
      <c r="C9" s="9"/>
      <c r="D9" s="14"/>
      <c r="E9" s="14"/>
      <c r="F9" s="15">
        <v>4000000</v>
      </c>
      <c r="G9" s="14"/>
      <c r="H9" s="14"/>
      <c r="I9" s="14"/>
      <c r="J9" s="15">
        <v>4000000</v>
      </c>
      <c r="K9" s="14"/>
    </row>
    <row r="10" spans="1:11" ht="15.75" customHeight="1">
      <c r="A10" s="3" t="s">
        <v>8</v>
      </c>
      <c r="B10" s="5"/>
      <c r="C10" s="10">
        <v>500000</v>
      </c>
      <c r="D10" s="14"/>
      <c r="E10" s="14">
        <v>200000</v>
      </c>
      <c r="F10" s="14"/>
      <c r="G10" s="14">
        <f>+(E10+C10)</f>
        <v>700000</v>
      </c>
      <c r="H10" s="14"/>
      <c r="I10" s="14"/>
      <c r="J10" s="14"/>
      <c r="K10" s="14">
        <f>+(I10+G10)</f>
        <v>700000</v>
      </c>
    </row>
    <row r="11" spans="1:11" ht="15.75" customHeight="1">
      <c r="A11" s="3" t="s">
        <v>9</v>
      </c>
      <c r="B11" s="4">
        <v>30000000</v>
      </c>
      <c r="C11" s="9"/>
      <c r="D11" s="14"/>
      <c r="E11" s="14"/>
      <c r="F11" s="15">
        <v>30000000</v>
      </c>
      <c r="G11" s="14"/>
      <c r="H11" s="14"/>
      <c r="I11" s="14"/>
      <c r="J11" s="15">
        <v>30000000</v>
      </c>
      <c r="K11" s="14"/>
    </row>
    <row r="12" spans="1:11" ht="15.75" customHeight="1">
      <c r="A12" s="3" t="s">
        <v>10</v>
      </c>
      <c r="B12" s="5"/>
      <c r="C12" s="10">
        <v>5000000</v>
      </c>
      <c r="D12" s="14"/>
      <c r="E12" s="14">
        <v>3000000</v>
      </c>
      <c r="F12" s="14"/>
      <c r="G12" s="14">
        <f>+(E12+C12)</f>
        <v>8000000</v>
      </c>
      <c r="H12" s="14"/>
      <c r="I12" s="14"/>
      <c r="J12" s="14"/>
      <c r="K12" s="14">
        <f>+(I12+G12)</f>
        <v>8000000</v>
      </c>
    </row>
    <row r="13" spans="1:11" ht="15.75" customHeight="1">
      <c r="A13" s="3" t="s">
        <v>11</v>
      </c>
      <c r="B13" s="5"/>
      <c r="C13" s="10">
        <v>13000000</v>
      </c>
      <c r="D13" s="14"/>
      <c r="E13" s="14"/>
      <c r="F13" s="14"/>
      <c r="G13" s="15">
        <v>13000000</v>
      </c>
      <c r="H13" s="14"/>
      <c r="I13" s="14"/>
      <c r="J13" s="14"/>
      <c r="K13" s="15">
        <v>13000000</v>
      </c>
    </row>
    <row r="14" spans="1:11" ht="15.75" customHeight="1">
      <c r="A14" s="3" t="s">
        <v>12</v>
      </c>
      <c r="B14" s="5"/>
      <c r="C14" s="10">
        <v>300000</v>
      </c>
      <c r="D14" s="14"/>
      <c r="E14" s="14"/>
      <c r="F14" s="14"/>
      <c r="G14" s="15">
        <v>300000</v>
      </c>
      <c r="H14" s="14"/>
      <c r="I14" s="14"/>
      <c r="J14" s="14"/>
      <c r="K14" s="15">
        <v>300000</v>
      </c>
    </row>
    <row r="15" spans="1:11" ht="15.75" customHeight="1">
      <c r="A15" s="3" t="s">
        <v>13</v>
      </c>
      <c r="B15" s="5"/>
      <c r="C15" s="10">
        <v>33200000</v>
      </c>
      <c r="D15" s="14"/>
      <c r="E15" s="14"/>
      <c r="F15" s="14"/>
      <c r="G15" s="15">
        <v>33200000</v>
      </c>
      <c r="H15" s="14"/>
      <c r="I15" s="14"/>
      <c r="J15" s="14"/>
      <c r="K15" s="15">
        <v>33200000</v>
      </c>
    </row>
    <row r="16" spans="1:11" ht="15.75" customHeight="1">
      <c r="A16" s="3" t="s">
        <v>14</v>
      </c>
      <c r="B16" s="4">
        <v>13000000</v>
      </c>
      <c r="C16" s="9"/>
      <c r="D16" s="14"/>
      <c r="E16" s="14"/>
      <c r="F16" s="15">
        <v>13000000</v>
      </c>
      <c r="G16" s="14"/>
      <c r="H16" s="14"/>
      <c r="I16" s="14"/>
      <c r="J16" s="15">
        <v>13000000</v>
      </c>
      <c r="K16" s="14"/>
    </row>
    <row r="17" spans="1:11" ht="15.75" customHeight="1">
      <c r="A17" s="3" t="s">
        <v>15</v>
      </c>
      <c r="B17" s="5"/>
      <c r="C17" s="10">
        <v>68000000</v>
      </c>
      <c r="D17" s="14"/>
      <c r="E17" s="14">
        <v>8000000</v>
      </c>
      <c r="F17" s="14"/>
      <c r="G17" s="14">
        <f>+(E17+C17)</f>
        <v>76000000</v>
      </c>
      <c r="H17" s="14"/>
      <c r="I17" s="14">
        <v>76000000</v>
      </c>
      <c r="J17" s="14"/>
      <c r="K17" s="14"/>
    </row>
    <row r="18" spans="1:11" ht="15.75" customHeight="1">
      <c r="A18" s="3" t="s">
        <v>16</v>
      </c>
      <c r="B18" s="4">
        <v>4000000</v>
      </c>
      <c r="C18" s="11"/>
      <c r="D18" s="14"/>
      <c r="E18" s="14"/>
      <c r="F18" s="15">
        <v>4000000</v>
      </c>
      <c r="G18" s="14"/>
      <c r="H18" s="15">
        <v>4000000</v>
      </c>
      <c r="I18" s="14"/>
      <c r="J18" s="14"/>
      <c r="K18" s="14"/>
    </row>
    <row r="19" spans="1:11" ht="15.75" customHeight="1">
      <c r="A19" s="3" t="s">
        <v>17</v>
      </c>
      <c r="B19" s="4">
        <v>36000000</v>
      </c>
      <c r="C19" s="11"/>
      <c r="D19" s="14">
        <v>2500000</v>
      </c>
      <c r="E19" s="14"/>
      <c r="F19" s="14">
        <f>+(D19+B19)</f>
        <v>38500000</v>
      </c>
      <c r="G19" s="14"/>
      <c r="H19" s="14">
        <v>38500000</v>
      </c>
      <c r="I19" s="14"/>
      <c r="J19" s="14"/>
      <c r="K19" s="14"/>
    </row>
    <row r="20" spans="1:11" ht="15.75" customHeight="1">
      <c r="A20" s="3" t="s">
        <v>18</v>
      </c>
      <c r="B20" s="4">
        <v>2750000</v>
      </c>
      <c r="C20" s="11"/>
      <c r="D20" s="14"/>
      <c r="E20" s="14"/>
      <c r="F20" s="15">
        <v>2750000</v>
      </c>
      <c r="G20" s="14"/>
      <c r="H20" s="15">
        <v>2750000</v>
      </c>
      <c r="I20" s="14"/>
      <c r="J20" s="14"/>
      <c r="K20" s="14"/>
    </row>
    <row r="21" spans="1:11" ht="15.75" customHeight="1" thickBot="1">
      <c r="A21" s="1" t="s">
        <v>19</v>
      </c>
      <c r="B21" s="6">
        <v>2000000</v>
      </c>
      <c r="C21" s="12"/>
      <c r="D21" s="14">
        <v>1100000</v>
      </c>
      <c r="E21" s="14"/>
      <c r="F21" s="14">
        <f>+(D21+B21)</f>
        <v>3100000</v>
      </c>
      <c r="G21" s="14"/>
      <c r="H21" s="14">
        <v>3100000</v>
      </c>
      <c r="I21" s="14"/>
      <c r="J21" s="14"/>
      <c r="K21" s="14"/>
    </row>
    <row r="22" spans="1:11" ht="15.75" customHeight="1" thickBot="1">
      <c r="A22" s="1" t="s">
        <v>20</v>
      </c>
      <c r="B22" s="6">
        <f>SUM(B5:B21)</f>
        <v>120000000</v>
      </c>
      <c r="C22" s="13">
        <f>SUM(C5:C21)</f>
        <v>120000000</v>
      </c>
      <c r="D22" s="14"/>
      <c r="E22" s="14"/>
      <c r="F22" s="14"/>
      <c r="G22" s="14"/>
      <c r="H22" s="14"/>
      <c r="I22" s="14"/>
      <c r="J22" s="14"/>
      <c r="K22" s="14"/>
    </row>
    <row r="23" spans="1:11" ht="15.75" customHeight="1">
      <c r="A23" s="7" t="s">
        <v>21</v>
      </c>
      <c r="D23" s="14">
        <v>750000</v>
      </c>
      <c r="E23" s="14"/>
      <c r="F23" s="14">
        <v>750000</v>
      </c>
      <c r="G23" s="14"/>
      <c r="H23" s="14">
        <v>750000</v>
      </c>
      <c r="I23" s="14"/>
      <c r="J23" s="14"/>
      <c r="K23" s="14"/>
    </row>
    <row r="24" spans="1:11" ht="15.75" customHeight="1">
      <c r="A24" s="7" t="s">
        <v>22</v>
      </c>
      <c r="D24" s="14">
        <v>1000000</v>
      </c>
      <c r="E24" s="14"/>
      <c r="F24" s="14">
        <v>1000000</v>
      </c>
      <c r="G24" s="14"/>
      <c r="H24" s="14">
        <v>1000000</v>
      </c>
      <c r="I24" s="14"/>
      <c r="J24" s="14"/>
      <c r="K24" s="14"/>
    </row>
    <row r="25" spans="1:11" ht="15.75" customHeight="1">
      <c r="A25" s="7" t="s">
        <v>23</v>
      </c>
      <c r="D25" s="14">
        <v>3000000</v>
      </c>
      <c r="E25" s="14"/>
      <c r="F25" s="14">
        <v>3000000</v>
      </c>
      <c r="G25" s="14"/>
      <c r="H25" s="14">
        <v>3000000</v>
      </c>
      <c r="I25" s="14"/>
      <c r="J25" s="14"/>
      <c r="K25" s="14"/>
    </row>
    <row r="26" spans="1:11" ht="15.75" customHeight="1">
      <c r="A26" s="7" t="s">
        <v>24</v>
      </c>
      <c r="D26" s="14">
        <v>200000</v>
      </c>
      <c r="E26" s="14"/>
      <c r="F26" s="14">
        <v>200000</v>
      </c>
      <c r="G26" s="14"/>
      <c r="H26" s="14">
        <v>200000</v>
      </c>
      <c r="I26" s="14"/>
      <c r="J26" s="14"/>
      <c r="K26" s="14"/>
    </row>
    <row r="27" spans="1:11" ht="15.75" customHeight="1">
      <c r="A27" s="7" t="s">
        <v>25</v>
      </c>
      <c r="D27" s="14"/>
      <c r="E27" s="14">
        <v>2500000</v>
      </c>
      <c r="F27" s="14"/>
      <c r="G27" s="14">
        <v>2500000</v>
      </c>
      <c r="H27" s="14"/>
      <c r="I27" s="14"/>
      <c r="J27" s="14"/>
      <c r="K27" s="14">
        <v>2500000</v>
      </c>
    </row>
    <row r="28" spans="1:11" ht="15.75" customHeight="1">
      <c r="A28" s="7" t="s">
        <v>26</v>
      </c>
      <c r="D28" s="14"/>
      <c r="E28" s="14">
        <v>1100000</v>
      </c>
      <c r="F28" s="14"/>
      <c r="G28" s="14">
        <v>1100000</v>
      </c>
      <c r="H28" s="14"/>
      <c r="I28" s="14"/>
      <c r="J28" s="14"/>
      <c r="K28" s="14">
        <v>1100000</v>
      </c>
    </row>
    <row r="29" spans="1:11" ht="15.75" customHeight="1">
      <c r="A29" s="22" t="s">
        <v>27</v>
      </c>
      <c r="B29" s="16"/>
      <c r="C29" s="16"/>
      <c r="D29" s="23"/>
      <c r="E29" s="23"/>
      <c r="F29" s="23"/>
      <c r="G29" s="23"/>
      <c r="H29" s="23">
        <f>+(I30-H30)</f>
        <v>22700000</v>
      </c>
      <c r="I29" s="23"/>
      <c r="J29" s="23"/>
      <c r="K29" s="24">
        <v>22700000</v>
      </c>
    </row>
    <row r="30" spans="1:11" ht="15.75" customHeight="1">
      <c r="A30" s="22" t="s">
        <v>20</v>
      </c>
      <c r="B30" s="16"/>
      <c r="C30" s="16"/>
      <c r="D30" s="25"/>
      <c r="E30" s="25"/>
      <c r="F30" s="25">
        <v>134800000</v>
      </c>
      <c r="G30" s="25">
        <v>134800000</v>
      </c>
      <c r="H30" s="25">
        <v>53300000</v>
      </c>
      <c r="I30" s="25">
        <v>76000000</v>
      </c>
      <c r="J30" s="25">
        <f>SUM(J5:J29)</f>
        <v>81500000</v>
      </c>
      <c r="K30" s="25">
        <f>SUM(K5:K29)</f>
        <v>81500000</v>
      </c>
    </row>
    <row r="31" ht="15.75" customHeight="1"/>
  </sheetData>
  <sheetProtection/>
  <mergeCells count="5">
    <mergeCell ref="D3:E3"/>
    <mergeCell ref="F3:G3"/>
    <mergeCell ref="H3:I3"/>
    <mergeCell ref="J3:K3"/>
    <mergeCell ref="B3:C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sasono</dc:creator>
  <cp:keywords/>
  <dc:description/>
  <cp:lastModifiedBy>sasono</cp:lastModifiedBy>
  <dcterms:created xsi:type="dcterms:W3CDTF">2010-10-20T06:44:03Z</dcterms:created>
  <dcterms:modified xsi:type="dcterms:W3CDTF">2010-10-20T07:17:20Z</dcterms:modified>
  <cp:category/>
  <cp:version/>
  <cp:contentType/>
  <cp:contentStatus/>
</cp:coreProperties>
</file>