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1721-A1" sheetId="1" r:id="rId1"/>
  </sheets>
  <definedNames>
    <definedName name="Check46" localSheetId="0">'1721-A1'!#REF!</definedName>
    <definedName name="_xlnm.Print_Area" localSheetId="0">'1721-A1'!$A$1:$CF$76</definedName>
  </definedNames>
  <calcPr fullCalcOnLoad="1"/>
</workbook>
</file>

<file path=xl/sharedStrings.xml><?xml version="1.0" encoding="utf-8"?>
<sst xmlns="http://schemas.openxmlformats.org/spreadsheetml/2006/main" count="162" uniqueCount="128">
  <si>
    <t>NPWP</t>
  </si>
  <si>
    <t>1.</t>
  </si>
  <si>
    <t>2.</t>
  </si>
  <si>
    <t>3.</t>
  </si>
  <si>
    <t>4.</t>
  </si>
  <si>
    <t>-</t>
  </si>
  <si>
    <t>KEMENTERIAN KEUANGAN RI</t>
  </si>
  <si>
    <t>DIREKTORAT JENDERAL PAJAK</t>
  </si>
  <si>
    <t>H.01</t>
  </si>
  <si>
    <t>NAMA</t>
  </si>
  <si>
    <t>ALAMAT</t>
  </si>
  <si>
    <t>:</t>
  </si>
  <si>
    <t>A.01</t>
  </si>
  <si>
    <t>A.02</t>
  </si>
  <si>
    <t>A.03</t>
  </si>
  <si>
    <t>A.04</t>
  </si>
  <si>
    <t>.</t>
  </si>
  <si>
    <t>NOMOR :</t>
  </si>
  <si>
    <t>A. IDENTITAS PENERIMA PENGHASILAN YANG DIPOTONG</t>
  </si>
  <si>
    <t xml:space="preserve"> Lembar ke-1 : untuk Penerima Penghasilan</t>
  </si>
  <si>
    <t xml:space="preserve"> Lembar ke-2 : untuk Pemotong</t>
  </si>
  <si>
    <t>C. IDENTITAS PEMOTONG</t>
  </si>
  <si>
    <t>3. TANGGAL &amp; TANDA TANGAN</t>
  </si>
  <si>
    <t>BUKTI PEMOTONGAN PAJAK PENGHASILAN
PASAL 21 BAGI PEGAWAI TETAP ATAU 
PENERIMA PENSIUN ATAU TUNJANGAN HARI
TUA/JAMINAN HARI TUA BERKALA</t>
  </si>
  <si>
    <t>FORMULIR 1721 - A1</t>
  </si>
  <si>
    <t>MASA PEROLEHAN</t>
  </si>
  <si>
    <t>H.02</t>
  </si>
  <si>
    <t>NIK/NO.
PASPOR</t>
  </si>
  <si>
    <t>5.</t>
  </si>
  <si>
    <t>JENIS KELAMIN :</t>
  </si>
  <si>
    <t>A.05</t>
  </si>
  <si>
    <t>NPWP
PEMOTONG</t>
  </si>
  <si>
    <t>NAMA 
PEMOTONG</t>
  </si>
  <si>
    <t>H.04</t>
  </si>
  <si>
    <t>H.03</t>
  </si>
  <si>
    <t>6.</t>
  </si>
  <si>
    <t>A.07</t>
  </si>
  <si>
    <t>A.08</t>
  </si>
  <si>
    <t>A.09</t>
  </si>
  <si>
    <t>7.</t>
  </si>
  <si>
    <t>NAMA JABATAN :</t>
  </si>
  <si>
    <t>A.10</t>
  </si>
  <si>
    <t>8.</t>
  </si>
  <si>
    <t>KARYAWAN ASING :</t>
  </si>
  <si>
    <t>A.11</t>
  </si>
  <si>
    <t>YA</t>
  </si>
  <si>
    <t>9.</t>
  </si>
  <si>
    <t>KODE NEGARA DOMISILI :</t>
  </si>
  <si>
    <t>A.12</t>
  </si>
  <si>
    <t>A.06</t>
  </si>
  <si>
    <t>PEREMPUAN</t>
  </si>
  <si>
    <t>JUMLAH (Rp)</t>
  </si>
  <si>
    <t>URAIAN</t>
  </si>
  <si>
    <t>21-100-01</t>
  </si>
  <si>
    <t xml:space="preserve">  KODE OBJEK PAJAK</t>
  </si>
  <si>
    <t xml:space="preserve">  PENGHASILAN BRUTO :</t>
  </si>
  <si>
    <t xml:space="preserve"> JUMLAH PENGHASILAN BRUTO (1 S.D.7)</t>
  </si>
  <si>
    <t xml:space="preserve"> PENERIMAAN DALAM BENTUK NATURA DAN KENIKMATAN LAINNYA YANG DIKENAKAN PEMOTONGAN PPh PASAL 21</t>
  </si>
  <si>
    <t xml:space="preserve"> PREMI ASURANSI YANG DIBAYAR PEMBERI KERJA</t>
  </si>
  <si>
    <t xml:space="preserve"> TUNJANGAN LAINNYA, UANG LEMBUR DAN SEBAGAINYA</t>
  </si>
  <si>
    <t xml:space="preserve"> TUNJANGAN PPh</t>
  </si>
  <si>
    <t xml:space="preserve"> GAJI/PENSIUN ATAU THT/JHT</t>
  </si>
  <si>
    <t xml:space="preserve"> BIAYA JABATAN/ BIAYA PENSIUN</t>
  </si>
  <si>
    <t>10.</t>
  </si>
  <si>
    <t>11.</t>
  </si>
  <si>
    <t xml:space="preserve"> JUMLAH PENGURANGAN (9 S.D 10)</t>
  </si>
  <si>
    <t>PENGHITUNGAN PPh PASAL 21 :</t>
  </si>
  <si>
    <t>12.</t>
  </si>
  <si>
    <t xml:space="preserve"> JUMLAH PENGHASILAN NETO (8-11)</t>
  </si>
  <si>
    <t>13.</t>
  </si>
  <si>
    <t xml:space="preserve"> PENGHASILAN NETO MASA SEBELUMNYA</t>
  </si>
  <si>
    <t>14.</t>
  </si>
  <si>
    <t xml:space="preserve"> JUMLAH PENGHASILAN NETO UNTUK PENGHITUNGAN PPh PASAL 21 (SETAHUN/DISETAHUNKAN)</t>
  </si>
  <si>
    <t>15.</t>
  </si>
  <si>
    <t>16.</t>
  </si>
  <si>
    <t xml:space="preserve"> PENGHASILAN TIDAK KENA PAJAK (PTKP)</t>
  </si>
  <si>
    <t>17.</t>
  </si>
  <si>
    <t>18.</t>
  </si>
  <si>
    <t xml:space="preserve"> PPh PASAL 21 YANG TELAH DIPOTONG MASA SEBELUMNYA</t>
  </si>
  <si>
    <t>19.</t>
  </si>
  <si>
    <t xml:space="preserve"> PPh PASAL 21 TERUTANG</t>
  </si>
  <si>
    <t>20.</t>
  </si>
  <si>
    <t xml:space="preserve"> PPh PASAL 21 DAN PPh PASAL 26 YANG TELAH DIPOTONG DAN DILUNASI</t>
  </si>
  <si>
    <t xml:space="preserve">NAMA </t>
  </si>
  <si>
    <t xml:space="preserve"> LAKI-LAKI</t>
  </si>
  <si>
    <t>C.01</t>
  </si>
  <si>
    <t>C.02</t>
  </si>
  <si>
    <t>C.03</t>
  </si>
  <si>
    <t>[dd - mm - yyyy]</t>
  </si>
  <si>
    <t xml:space="preserve"> 21-100-02</t>
  </si>
  <si>
    <t>B. RINCIAN  PENGHASILAN DAN PENGHITUNGAN PPh PASAL 21</t>
  </si>
  <si>
    <t>PENGURANGAN :</t>
  </si>
  <si>
    <t>a r e a   s t a p l e s</t>
  </si>
  <si>
    <t>K /</t>
  </si>
  <si>
    <t>TK /</t>
  </si>
  <si>
    <t>HB /</t>
  </si>
  <si>
    <t>PENGHASILAN [mm - mm]</t>
  </si>
  <si>
    <t>STATUS /JUMLAH TANGGUNGAN KELUARGA UNTUK PTKP</t>
  </si>
  <si>
    <t xml:space="preserve"> PENGHASILAN KENA PAJAK SETAHUN/DISETAHUNKAN (14 - 15)</t>
  </si>
  <si>
    <t xml:space="preserve"> IURAN PENSIUN ATAU IURAN THT/JHT (5% x POINT 7)</t>
  </si>
  <si>
    <t xml:space="preserve"> TANTIEM, BONUS, GRATIFIKASI, JASA PRODUKSI DAN THR </t>
  </si>
  <si>
    <t>12</t>
  </si>
  <si>
    <t>18</t>
  </si>
  <si>
    <t>0000001</t>
  </si>
  <si>
    <t>01</t>
  </si>
  <si>
    <t>01.563.749.9</t>
  </si>
  <si>
    <t>512</t>
  </si>
  <si>
    <t>000</t>
  </si>
  <si>
    <t>PT. MOTO GP</t>
  </si>
  <si>
    <t>58.137.519.3</t>
  </si>
  <si>
    <t>526</t>
  </si>
  <si>
    <t>7746200011101981002</t>
  </si>
  <si>
    <t>VALENTINO ROSSI</t>
  </si>
  <si>
    <t>JALAN CAKRAWALA TENGAH NO. 1</t>
  </si>
  <si>
    <t>SEMARANG</t>
  </si>
  <si>
    <t>X</t>
  </si>
  <si>
    <t>PEGAWAI TETAP</t>
  </si>
  <si>
    <t>TOTAL GAJI JAN S.D DES - THR BLN JUNI - JMLH KOMISI 4 BULAN</t>
  </si>
  <si>
    <r>
      <t xml:space="preserve"> HONORARIUM DAN IMBALAN LAIN SEJENISNYA (</t>
    </r>
    <r>
      <rPr>
        <sz val="8"/>
        <color indexed="10"/>
        <rFont val="Arial"/>
        <family val="2"/>
      </rPr>
      <t>KOMISI BULAN MARET, JUNI, SEP, DES</t>
    </r>
    <r>
      <rPr>
        <sz val="8"/>
        <rFont val="Arial"/>
        <family val="2"/>
      </rPr>
      <t>)</t>
    </r>
  </si>
  <si>
    <t>THR BULAN JUNI</t>
  </si>
  <si>
    <t>JUMLAH NO. 1 S.D 7</t>
  </si>
  <si>
    <t xml:space="preserve"> PPh PASAL 21 ATAS PENGHASILAN KENA PAJAK SETAHUN/DISETAHUNKAN </t>
  </si>
  <si>
    <t>69.329.112.2</t>
  </si>
  <si>
    <t>517</t>
  </si>
  <si>
    <t>KAKASHI HATAKE</t>
  </si>
  <si>
    <t>14</t>
  </si>
  <si>
    <t>2019</t>
  </si>
  <si>
    <t>KAKASHI</t>
  </si>
</sst>
</file>

<file path=xl/styles.xml><?xml version="1.0" encoding="utf-8"?>
<styleSheet xmlns="http://schemas.openxmlformats.org/spreadsheetml/2006/main">
  <numFmts count="2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&quot;.&quot;"/>
    <numFmt numFmtId="173" formatCode="0_);\(0\)"/>
    <numFmt numFmtId="174" formatCode="dd/mm/yyyy;@"/>
    <numFmt numFmtId="175" formatCode="_(* #,##0_);_(* \(#,##0\);_(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21]d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 quotePrefix="1">
      <alignment horizontal="center" wrapText="1"/>
    </xf>
    <xf numFmtId="0" fontId="10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wrapText="1"/>
    </xf>
    <xf numFmtId="0" fontId="10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wrapText="1"/>
    </xf>
    <xf numFmtId="0" fontId="9" fillId="32" borderId="0" xfId="0" applyFont="1" applyFill="1" applyBorder="1" applyAlignment="1" quotePrefix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12" fillId="32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13" fillId="32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2" fillId="32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 quotePrefix="1">
      <alignment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 quotePrefix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/>
    </xf>
    <xf numFmtId="0" fontId="16" fillId="0" borderId="12" xfId="0" applyFont="1" applyBorder="1" applyAlignment="1" quotePrefix="1">
      <alignment/>
    </xf>
    <xf numFmtId="0" fontId="16" fillId="0" borderId="12" xfId="0" applyFont="1" applyBorder="1" applyAlignment="1">
      <alignment/>
    </xf>
    <xf numFmtId="0" fontId="16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/>
    </xf>
    <xf numFmtId="0" fontId="10" fillId="32" borderId="0" xfId="0" applyFont="1" applyFill="1" applyBorder="1" applyAlignment="1" quotePrefix="1">
      <alignment vertical="center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1" fillId="32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73" fontId="8" fillId="34" borderId="22" xfId="0" applyNumberFormat="1" applyFont="1" applyFill="1" applyBorder="1" applyAlignment="1">
      <alignment horizontal="center" vertical="center" wrapText="1"/>
    </xf>
    <xf numFmtId="173" fontId="8" fillId="34" borderId="23" xfId="0" applyNumberFormat="1" applyFont="1" applyFill="1" applyBorder="1" applyAlignment="1">
      <alignment horizontal="center" vertical="center" wrapText="1"/>
    </xf>
    <xf numFmtId="173" fontId="8" fillId="34" borderId="24" xfId="0" applyNumberFormat="1" applyFont="1" applyFill="1" applyBorder="1" applyAlignment="1">
      <alignment horizontal="center" vertical="center" wrapText="1"/>
    </xf>
    <xf numFmtId="173" fontId="8" fillId="32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173" fontId="20" fillId="0" borderId="0" xfId="0" applyNumberFormat="1" applyFont="1" applyBorder="1" applyAlignment="1">
      <alignment vertical="center" wrapText="1"/>
    </xf>
    <xf numFmtId="173" fontId="10" fillId="32" borderId="25" xfId="0" applyNumberFormat="1" applyFont="1" applyFill="1" applyBorder="1" applyAlignment="1">
      <alignment vertical="center" wrapText="1"/>
    </xf>
    <xf numFmtId="173" fontId="10" fillId="32" borderId="26" xfId="0" applyNumberFormat="1" applyFont="1" applyFill="1" applyBorder="1" applyAlignment="1">
      <alignment vertical="center" wrapText="1"/>
    </xf>
    <xf numFmtId="0" fontId="4" fillId="32" borderId="26" xfId="0" applyFont="1" applyFill="1" applyBorder="1" applyAlignment="1" quotePrefix="1">
      <alignment vertical="center"/>
    </xf>
    <xf numFmtId="0" fontId="4" fillId="32" borderId="26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173" fontId="10" fillId="32" borderId="28" xfId="0" applyNumberFormat="1" applyFont="1" applyFill="1" applyBorder="1" applyAlignment="1">
      <alignment vertical="center" wrapText="1"/>
    </xf>
    <xf numFmtId="0" fontId="4" fillId="32" borderId="28" xfId="0" applyFont="1" applyFill="1" applyBorder="1" applyAlignment="1" quotePrefix="1">
      <alignment vertical="center"/>
    </xf>
    <xf numFmtId="0" fontId="4" fillId="32" borderId="28" xfId="0" applyFont="1" applyFill="1" applyBorder="1" applyAlignment="1">
      <alignment vertical="center"/>
    </xf>
    <xf numFmtId="3" fontId="10" fillId="32" borderId="28" xfId="43" applyNumberFormat="1" applyFont="1" applyFill="1" applyBorder="1" applyAlignment="1">
      <alignment vertical="center" wrapText="1"/>
    </xf>
    <xf numFmtId="169" fontId="21" fillId="0" borderId="0" xfId="43" applyFont="1" applyBorder="1" applyAlignment="1">
      <alignment vertical="center" wrapText="1"/>
    </xf>
    <xf numFmtId="0" fontId="10" fillId="32" borderId="28" xfId="0" applyFont="1" applyFill="1" applyBorder="1" applyAlignment="1">
      <alignment vertical="center" wrapText="1"/>
    </xf>
    <xf numFmtId="3" fontId="4" fillId="32" borderId="28" xfId="0" applyNumberFormat="1" applyFont="1" applyFill="1" applyBorder="1" applyAlignment="1">
      <alignment vertical="center"/>
    </xf>
    <xf numFmtId="0" fontId="5" fillId="32" borderId="28" xfId="0" applyFont="1" applyFill="1" applyBorder="1" applyAlignment="1">
      <alignment vertical="center" wrapText="1"/>
    </xf>
    <xf numFmtId="3" fontId="15" fillId="32" borderId="28" xfId="43" applyNumberFormat="1" applyFont="1" applyFill="1" applyBorder="1" applyAlignment="1">
      <alignment vertical="center" wrapText="1"/>
    </xf>
    <xf numFmtId="0" fontId="22" fillId="32" borderId="28" xfId="0" applyFont="1" applyFill="1" applyBorder="1" applyAlignment="1">
      <alignment vertical="center" wrapText="1"/>
    </xf>
    <xf numFmtId="0" fontId="6" fillId="32" borderId="28" xfId="0" applyFont="1" applyFill="1" applyBorder="1" applyAlignment="1">
      <alignment vertical="center" wrapText="1"/>
    </xf>
    <xf numFmtId="0" fontId="5" fillId="32" borderId="28" xfId="0" applyFont="1" applyFill="1" applyBorder="1" applyAlignment="1">
      <alignment wrapText="1"/>
    </xf>
    <xf numFmtId="169" fontId="21" fillId="0" borderId="0" xfId="43" applyFont="1" applyFill="1" applyBorder="1" applyAlignment="1">
      <alignment vertical="center" wrapText="1"/>
    </xf>
    <xf numFmtId="0" fontId="10" fillId="32" borderId="28" xfId="0" applyFont="1" applyFill="1" applyBorder="1" applyAlignment="1" quotePrefix="1">
      <alignment horizontal="left" vertical="center" wrapText="1"/>
    </xf>
    <xf numFmtId="0" fontId="10" fillId="32" borderId="28" xfId="0" applyFont="1" applyFill="1" applyBorder="1" applyAlignment="1" quotePrefix="1">
      <alignment horizontal="left" vertical="top" wrapText="1"/>
    </xf>
    <xf numFmtId="0" fontId="10" fillId="32" borderId="29" xfId="0" applyFont="1" applyFill="1" applyBorder="1" applyAlignment="1" quotePrefix="1">
      <alignment horizontal="left" vertical="top" wrapText="1"/>
    </xf>
    <xf numFmtId="0" fontId="5" fillId="32" borderId="23" xfId="0" applyFont="1" applyFill="1" applyBorder="1" applyAlignment="1" quotePrefix="1">
      <alignment horizontal="left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5" fillId="32" borderId="0" xfId="0" applyFont="1" applyFill="1" applyBorder="1" applyAlignment="1" quotePrefix="1">
      <alignment horizontal="left" vertical="top" wrapText="1"/>
    </xf>
    <xf numFmtId="0" fontId="1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 quotePrefix="1">
      <alignment vertical="center" wrapText="1"/>
    </xf>
    <xf numFmtId="0" fontId="11" fillId="32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2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32" borderId="0" xfId="0" applyFont="1" applyFill="1" applyBorder="1" applyAlignment="1" quotePrefix="1">
      <alignment horizontal="left" vertical="center" wrapText="1"/>
    </xf>
    <xf numFmtId="169" fontId="39" fillId="32" borderId="30" xfId="0" applyNumberFormat="1" applyFont="1" applyFill="1" applyBorder="1" applyAlignment="1" quotePrefix="1">
      <alignment horizontal="center" vertical="top" wrapText="1"/>
    </xf>
    <xf numFmtId="0" fontId="39" fillId="32" borderId="28" xfId="0" applyFont="1" applyFill="1" applyBorder="1" applyAlignment="1" quotePrefix="1">
      <alignment horizontal="center" vertical="top" wrapText="1"/>
    </xf>
    <xf numFmtId="0" fontId="39" fillId="32" borderId="29" xfId="0" applyFont="1" applyFill="1" applyBorder="1" applyAlignment="1" quotePrefix="1">
      <alignment horizontal="center" vertical="top" wrapText="1"/>
    </xf>
    <xf numFmtId="169" fontId="39" fillId="32" borderId="30" xfId="43" applyFont="1" applyFill="1" applyBorder="1" applyAlignment="1" quotePrefix="1">
      <alignment horizontal="center" vertical="top" wrapText="1"/>
    </xf>
    <xf numFmtId="169" fontId="39" fillId="32" borderId="28" xfId="43" applyFont="1" applyFill="1" applyBorder="1" applyAlignment="1" quotePrefix="1">
      <alignment horizontal="center" vertical="top" wrapText="1"/>
    </xf>
    <xf numFmtId="169" fontId="39" fillId="32" borderId="29" xfId="43" applyFont="1" applyFill="1" applyBorder="1" applyAlignment="1" quotePrefix="1">
      <alignment horizontal="center" vertical="top" wrapText="1"/>
    </xf>
    <xf numFmtId="0" fontId="9" fillId="32" borderId="26" xfId="0" applyFont="1" applyFill="1" applyBorder="1" applyAlignment="1" quotePrefix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26" xfId="0" applyFont="1" applyFill="1" applyBorder="1" applyAlignment="1" quotePrefix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 quotePrefix="1">
      <alignment horizontal="center" vertical="center" wrapText="1"/>
    </xf>
    <xf numFmtId="0" fontId="9" fillId="32" borderId="23" xfId="0" applyFont="1" applyFill="1" applyBorder="1" applyAlignment="1" quotePrefix="1">
      <alignment horizontal="center" vertical="center" wrapText="1"/>
    </xf>
    <xf numFmtId="0" fontId="9" fillId="32" borderId="24" xfId="0" applyFont="1" applyFill="1" applyBorder="1" applyAlignment="1" quotePrefix="1">
      <alignment horizontal="center" vertical="center" wrapText="1"/>
    </xf>
    <xf numFmtId="0" fontId="9" fillId="32" borderId="31" xfId="0" applyFont="1" applyFill="1" applyBorder="1" applyAlignment="1" quotePrefix="1">
      <alignment horizontal="center" vertical="center" wrapText="1"/>
    </xf>
    <xf numFmtId="0" fontId="9" fillId="32" borderId="0" xfId="0" applyFont="1" applyFill="1" applyBorder="1" applyAlignment="1" quotePrefix="1">
      <alignment horizontal="center" vertical="center" wrapText="1"/>
    </xf>
    <xf numFmtId="0" fontId="9" fillId="32" borderId="21" xfId="0" applyFont="1" applyFill="1" applyBorder="1" applyAlignment="1" quotePrefix="1">
      <alignment horizontal="center" vertical="center" wrapText="1"/>
    </xf>
    <xf numFmtId="0" fontId="9" fillId="32" borderId="25" xfId="0" applyFont="1" applyFill="1" applyBorder="1" applyAlignment="1" quotePrefix="1">
      <alignment horizontal="center" vertical="center" wrapText="1"/>
    </xf>
    <xf numFmtId="0" fontId="9" fillId="32" borderId="27" xfId="0" applyFont="1" applyFill="1" applyBorder="1" applyAlignment="1" quotePrefix="1">
      <alignment horizontal="center" vertical="center" wrapText="1"/>
    </xf>
    <xf numFmtId="3" fontId="39" fillId="32" borderId="30" xfId="0" applyNumberFormat="1" applyFont="1" applyFill="1" applyBorder="1" applyAlignment="1">
      <alignment horizontal="right" wrapText="1"/>
    </xf>
    <xf numFmtId="0" fontId="39" fillId="32" borderId="28" xfId="0" applyFont="1" applyFill="1" applyBorder="1" applyAlignment="1">
      <alignment horizontal="right" wrapText="1"/>
    </xf>
    <xf numFmtId="0" fontId="39" fillId="32" borderId="29" xfId="0" applyFont="1" applyFill="1" applyBorder="1" applyAlignment="1">
      <alignment horizontal="right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3" fontId="39" fillId="32" borderId="30" xfId="0" applyNumberFormat="1" applyFont="1" applyFill="1" applyBorder="1" applyAlignment="1">
      <alignment horizontal="right" vertical="center" wrapText="1"/>
    </xf>
    <xf numFmtId="0" fontId="39" fillId="32" borderId="28" xfId="0" applyFont="1" applyFill="1" applyBorder="1" applyAlignment="1">
      <alignment horizontal="right" vertical="center" wrapText="1"/>
    </xf>
    <xf numFmtId="0" fontId="39" fillId="32" borderId="29" xfId="0" applyFont="1" applyFill="1" applyBorder="1" applyAlignment="1">
      <alignment horizontal="right" vertical="center" wrapText="1"/>
    </xf>
    <xf numFmtId="0" fontId="39" fillId="32" borderId="30" xfId="0" applyFont="1" applyFill="1" applyBorder="1" applyAlignment="1">
      <alignment horizontal="right" vertical="center" wrapText="1"/>
    </xf>
    <xf numFmtId="169" fontId="39" fillId="32" borderId="30" xfId="43" applyFont="1" applyFill="1" applyBorder="1" applyAlignment="1" quotePrefix="1">
      <alignment horizontal="right" vertical="top" wrapText="1"/>
    </xf>
    <xf numFmtId="169" fontId="39" fillId="32" borderId="28" xfId="43" applyFont="1" applyFill="1" applyBorder="1" applyAlignment="1" quotePrefix="1">
      <alignment horizontal="right" vertical="top" wrapText="1"/>
    </xf>
    <xf numFmtId="169" fontId="39" fillId="32" borderId="29" xfId="43" applyFont="1" applyFill="1" applyBorder="1" applyAlignment="1" quotePrefix="1">
      <alignment horizontal="right" vertical="top" wrapText="1"/>
    </xf>
    <xf numFmtId="3" fontId="40" fillId="32" borderId="30" xfId="43" applyNumberFormat="1" applyFont="1" applyFill="1" applyBorder="1" applyAlignment="1">
      <alignment horizontal="right" vertical="center" wrapText="1"/>
    </xf>
    <xf numFmtId="3" fontId="40" fillId="32" borderId="28" xfId="43" applyNumberFormat="1" applyFont="1" applyFill="1" applyBorder="1" applyAlignment="1">
      <alignment horizontal="right" vertical="center" wrapText="1"/>
    </xf>
    <xf numFmtId="3" fontId="40" fillId="32" borderId="29" xfId="43" applyNumberFormat="1" applyFont="1" applyFill="1" applyBorder="1" applyAlignment="1">
      <alignment horizontal="right" vertical="center" wrapText="1"/>
    </xf>
    <xf numFmtId="3" fontId="39" fillId="32" borderId="30" xfId="43" applyNumberFormat="1" applyFont="1" applyFill="1" applyBorder="1" applyAlignment="1">
      <alignment horizontal="right" vertical="center" wrapText="1"/>
    </xf>
    <xf numFmtId="3" fontId="39" fillId="32" borderId="28" xfId="43" applyNumberFormat="1" applyFont="1" applyFill="1" applyBorder="1" applyAlignment="1">
      <alignment horizontal="right" vertical="center" wrapText="1"/>
    </xf>
    <xf numFmtId="3" fontId="39" fillId="32" borderId="29" xfId="43" applyNumberFormat="1" applyFont="1" applyFill="1" applyBorder="1" applyAlignment="1">
      <alignment horizontal="right" vertical="center" wrapText="1"/>
    </xf>
    <xf numFmtId="3" fontId="10" fillId="35" borderId="30" xfId="43" applyNumberFormat="1" applyFont="1" applyFill="1" applyBorder="1" applyAlignment="1">
      <alignment horizontal="center" vertical="center" wrapText="1"/>
    </xf>
    <xf numFmtId="3" fontId="10" fillId="35" borderId="28" xfId="43" applyNumberFormat="1" applyFont="1" applyFill="1" applyBorder="1" applyAlignment="1">
      <alignment horizontal="center" vertical="center" wrapText="1"/>
    </xf>
    <xf numFmtId="3" fontId="10" fillId="35" borderId="29" xfId="43" applyNumberFormat="1" applyFont="1" applyFill="1" applyBorder="1" applyAlignment="1">
      <alignment horizontal="center" vertical="center" wrapText="1"/>
    </xf>
    <xf numFmtId="169" fontId="39" fillId="32" borderId="30" xfId="43" applyFont="1" applyFill="1" applyBorder="1" applyAlignment="1">
      <alignment horizontal="right" vertical="center" wrapText="1"/>
    </xf>
    <xf numFmtId="169" fontId="39" fillId="32" borderId="28" xfId="43" applyFont="1" applyFill="1" applyBorder="1" applyAlignment="1">
      <alignment horizontal="right" vertical="center" wrapText="1"/>
    </xf>
    <xf numFmtId="169" fontId="39" fillId="32" borderId="29" xfId="43" applyFont="1" applyFill="1" applyBorder="1" applyAlignment="1">
      <alignment horizontal="right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173" fontId="8" fillId="32" borderId="30" xfId="0" applyNumberFormat="1" applyFont="1" applyFill="1" applyBorder="1" applyAlignment="1">
      <alignment horizontal="left" vertical="center" wrapText="1"/>
    </xf>
    <xf numFmtId="173" fontId="8" fillId="32" borderId="28" xfId="0" applyNumberFormat="1" applyFont="1" applyFill="1" applyBorder="1" applyAlignment="1">
      <alignment horizontal="left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quotePrefix="1">
      <alignment horizontal="center" vertical="center" wrapText="1"/>
    </xf>
    <xf numFmtId="0" fontId="10" fillId="32" borderId="0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6" xfId="0" applyFont="1" applyBorder="1" applyAlignment="1" quotePrefix="1">
      <alignment horizontal="center"/>
    </xf>
    <xf numFmtId="0" fontId="7" fillId="0" borderId="26" xfId="0" applyFont="1" applyBorder="1" applyAlignment="1">
      <alignment horizontal="center"/>
    </xf>
    <xf numFmtId="0" fontId="9" fillId="32" borderId="0" xfId="0" applyFont="1" applyFill="1" applyBorder="1" applyAlignment="1" quotePrefix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left" wrapText="1"/>
    </xf>
    <xf numFmtId="3" fontId="9" fillId="0" borderId="26" xfId="0" applyNumberFormat="1" applyFont="1" applyFill="1" applyBorder="1" applyAlignment="1" quotePrefix="1">
      <alignment horizontal="center"/>
    </xf>
    <xf numFmtId="0" fontId="9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wrapText="1"/>
    </xf>
    <xf numFmtId="0" fontId="10" fillId="32" borderId="0" xfId="0" applyFont="1" applyFill="1" applyBorder="1" applyAlignment="1" quotePrefix="1">
      <alignment horizontal="left" vertical="center" wrapText="1"/>
    </xf>
    <xf numFmtId="0" fontId="7" fillId="32" borderId="13" xfId="0" applyFont="1" applyFill="1" applyBorder="1" applyAlignment="1">
      <alignment horizontal="left" wrapText="1"/>
    </xf>
    <xf numFmtId="173" fontId="8" fillId="32" borderId="31" xfId="0" applyNumberFormat="1" applyFont="1" applyFill="1" applyBorder="1" applyAlignment="1">
      <alignment horizontal="left" vertical="center" wrapText="1"/>
    </xf>
    <xf numFmtId="173" fontId="8" fillId="32" borderId="0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 wrapText="1"/>
    </xf>
    <xf numFmtId="0" fontId="10" fillId="32" borderId="30" xfId="0" applyFont="1" applyFill="1" applyBorder="1" applyAlignment="1">
      <alignment vertical="center" wrapText="1"/>
    </xf>
    <xf numFmtId="0" fontId="10" fillId="32" borderId="28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left" vertical="center" wrapText="1"/>
    </xf>
    <xf numFmtId="0" fontId="10" fillId="32" borderId="28" xfId="0" applyFont="1" applyFill="1" applyBorder="1" applyAlignment="1">
      <alignment horizontal="left" vertical="center" wrapText="1"/>
    </xf>
    <xf numFmtId="169" fontId="39" fillId="32" borderId="30" xfId="43" applyFont="1" applyFill="1" applyBorder="1" applyAlignment="1">
      <alignment horizontal="right" vertical="center"/>
    </xf>
    <xf numFmtId="169" fontId="39" fillId="32" borderId="28" xfId="43" applyFont="1" applyFill="1" applyBorder="1" applyAlignment="1">
      <alignment horizontal="right" vertical="center"/>
    </xf>
    <xf numFmtId="169" fontId="39" fillId="32" borderId="29" xfId="43" applyFont="1" applyFill="1" applyBorder="1" applyAlignment="1">
      <alignment horizontal="right" vertical="center"/>
    </xf>
    <xf numFmtId="173" fontId="8" fillId="32" borderId="0" xfId="0" applyNumberFormat="1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173" fontId="8" fillId="32" borderId="31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173" fontId="8" fillId="32" borderId="30" xfId="0" applyNumberFormat="1" applyFont="1" applyFill="1" applyBorder="1" applyAlignment="1">
      <alignment horizontal="center" vertical="center" wrapText="1"/>
    </xf>
    <xf numFmtId="173" fontId="8" fillId="32" borderId="28" xfId="0" applyNumberFormat="1" applyFont="1" applyFill="1" applyBorder="1" applyAlignment="1">
      <alignment horizontal="center" vertical="center" wrapText="1"/>
    </xf>
    <xf numFmtId="173" fontId="8" fillId="32" borderId="29" xfId="0" applyNumberFormat="1" applyFont="1" applyFill="1" applyBorder="1" applyAlignment="1">
      <alignment horizontal="center" vertical="center" wrapText="1"/>
    </xf>
    <xf numFmtId="173" fontId="12" fillId="32" borderId="30" xfId="0" applyNumberFormat="1" applyFont="1" applyFill="1" applyBorder="1" applyAlignment="1">
      <alignment horizontal="center" vertical="center" wrapText="1"/>
    </xf>
    <xf numFmtId="173" fontId="12" fillId="32" borderId="28" xfId="0" applyNumberFormat="1" applyFont="1" applyFill="1" applyBorder="1" applyAlignment="1">
      <alignment horizontal="center" vertical="center" wrapText="1"/>
    </xf>
    <xf numFmtId="173" fontId="12" fillId="32" borderId="29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vertical="center" wrapText="1"/>
    </xf>
    <xf numFmtId="0" fontId="11" fillId="32" borderId="28" xfId="0" applyFont="1" applyFill="1" applyBorder="1" applyAlignment="1">
      <alignment vertical="center" wrapText="1"/>
    </xf>
    <xf numFmtId="0" fontId="11" fillId="32" borderId="29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173" fontId="8" fillId="34" borderId="31" xfId="0" applyNumberFormat="1" applyFont="1" applyFill="1" applyBorder="1" applyAlignment="1">
      <alignment horizontal="center" vertical="center" wrapText="1"/>
    </xf>
    <xf numFmtId="173" fontId="8" fillId="34" borderId="0" xfId="0" applyNumberFormat="1" applyFont="1" applyFill="1" applyBorder="1" applyAlignment="1">
      <alignment horizontal="center" vertical="center" wrapText="1"/>
    </xf>
    <xf numFmtId="173" fontId="8" fillId="34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7" fillId="0" borderId="26" xfId="0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 wrapText="1"/>
    </xf>
    <xf numFmtId="0" fontId="7" fillId="32" borderId="19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8" fillId="32" borderId="30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0" fontId="8" fillId="32" borderId="0" xfId="0" applyFont="1" applyFill="1" applyBorder="1" applyAlignment="1">
      <alignment horizontal="left" vertical="center" wrapText="1"/>
    </xf>
    <xf numFmtId="0" fontId="7" fillId="32" borderId="23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wrapText="1"/>
    </xf>
    <xf numFmtId="0" fontId="10" fillId="32" borderId="19" xfId="0" applyFont="1" applyFill="1" applyBorder="1" applyAlignment="1" quotePrefix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173" fontId="59" fillId="32" borderId="28" xfId="0" applyNumberFormat="1" applyFont="1" applyFill="1" applyBorder="1" applyAlignment="1">
      <alignment horizontal="center" vertical="center" wrapText="1"/>
    </xf>
    <xf numFmtId="3" fontId="59" fillId="32" borderId="28" xfId="43" applyNumberFormat="1" applyFont="1" applyFill="1" applyBorder="1" applyAlignment="1">
      <alignment horizontal="center" vertical="center" wrapText="1"/>
    </xf>
    <xf numFmtId="0" fontId="60" fillId="32" borderId="28" xfId="0" applyFont="1" applyFill="1" applyBorder="1" applyAlignment="1">
      <alignment horizontal="center" vertical="center" wrapText="1"/>
    </xf>
    <xf numFmtId="0" fontId="60" fillId="32" borderId="2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 quotePrefix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28575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9530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showGridLines="0" tabSelected="1" view="pageBreakPreview" zoomScale="124" zoomScaleSheetLayoutView="124" zoomScalePageLayoutView="0" workbookViewId="0" topLeftCell="B1">
      <selection activeCell="BU79" sqref="BU79"/>
    </sheetView>
  </sheetViews>
  <sheetFormatPr defaultColWidth="9.140625" defaultRowHeight="15"/>
  <cols>
    <col min="1" max="4" width="1.7109375" style="37" customWidth="1"/>
    <col min="5" max="5" width="0.85546875" style="37" customWidth="1"/>
    <col min="6" max="12" width="1.7109375" style="37" customWidth="1"/>
    <col min="13" max="14" width="0.85546875" style="37" customWidth="1"/>
    <col min="15" max="15" width="1.7109375" style="37" customWidth="1"/>
    <col min="16" max="17" width="0.85546875" style="37" customWidth="1"/>
    <col min="18" max="18" width="1.7109375" style="37" customWidth="1"/>
    <col min="19" max="22" width="0.85546875" style="37" customWidth="1"/>
    <col min="23" max="23" width="1.7109375" style="37" customWidth="1"/>
    <col min="24" max="25" width="0.85546875" style="37" customWidth="1"/>
    <col min="26" max="26" width="1.7109375" style="37" customWidth="1"/>
    <col min="27" max="30" width="0.85546875" style="37" customWidth="1"/>
    <col min="31" max="31" width="1.7109375" style="37" customWidth="1"/>
    <col min="32" max="33" width="0.85546875" style="37" customWidth="1"/>
    <col min="34" max="34" width="1.7109375" style="37" customWidth="1"/>
    <col min="35" max="38" width="0.85546875" style="37" customWidth="1"/>
    <col min="39" max="39" width="1.7109375" style="37" customWidth="1"/>
    <col min="40" max="41" width="0.85546875" style="37" customWidth="1"/>
    <col min="42" max="42" width="1.7109375" style="37" customWidth="1"/>
    <col min="43" max="46" width="0.85546875" style="37" customWidth="1"/>
    <col min="47" max="47" width="1.7109375" style="37" customWidth="1"/>
    <col min="48" max="49" width="0.85546875" style="37" customWidth="1"/>
    <col min="50" max="50" width="1.7109375" style="37" customWidth="1"/>
    <col min="51" max="54" width="0.85546875" style="37" customWidth="1"/>
    <col min="55" max="55" width="1.7109375" style="37" customWidth="1"/>
    <col min="56" max="57" width="0.85546875" style="37" customWidth="1"/>
    <col min="58" max="75" width="1.7109375" style="37" customWidth="1"/>
    <col min="76" max="76" width="2.28125" style="37" customWidth="1"/>
    <col min="77" max="77" width="0.85546875" style="37" customWidth="1"/>
    <col min="78" max="78" width="2.28125" style="37" customWidth="1"/>
    <col min="79" max="79" width="0.85546875" style="37" customWidth="1"/>
    <col min="80" max="80" width="2.28125" style="37" customWidth="1"/>
    <col min="81" max="81" width="0.85546875" style="37" customWidth="1"/>
    <col min="82" max="82" width="2.28125" style="37" customWidth="1"/>
    <col min="83" max="83" width="0.5625" style="37" customWidth="1"/>
    <col min="84" max="84" width="1.421875" style="37" customWidth="1"/>
    <col min="85" max="16384" width="9.140625" style="37" customWidth="1"/>
  </cols>
  <sheetData>
    <row r="1" spans="1:84" ht="21" customHeight="1">
      <c r="A1" s="36"/>
      <c r="B1" s="315" t="s">
        <v>92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E1" s="36"/>
      <c r="CF1" s="36"/>
    </row>
    <row r="2" spans="1:84" ht="9" customHeight="1">
      <c r="A2" s="38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39"/>
      <c r="CD2" s="41"/>
      <c r="CE2" s="38"/>
      <c r="CF2" s="38"/>
    </row>
    <row r="3" spans="1:84" s="45" customFormat="1" ht="9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00" t="s">
        <v>23</v>
      </c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2"/>
      <c r="BL3" s="42"/>
      <c r="BM3" s="43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44"/>
      <c r="CF3" s="44"/>
    </row>
    <row r="4" spans="1:84" s="45" customFormat="1" ht="9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00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2"/>
      <c r="BL4" s="42"/>
      <c r="BM4" s="43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46"/>
      <c r="BY4" s="38"/>
      <c r="BZ4" s="47"/>
      <c r="CA4" s="38"/>
      <c r="CB4" s="46"/>
      <c r="CC4" s="38"/>
      <c r="CD4" s="47"/>
      <c r="CE4" s="44"/>
      <c r="CF4" s="44"/>
    </row>
    <row r="5" spans="2:84" ht="18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300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2"/>
      <c r="BL5" s="42"/>
      <c r="BM5" s="43"/>
      <c r="BN5" s="312" t="s">
        <v>24</v>
      </c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27"/>
      <c r="CF5" s="49"/>
    </row>
    <row r="6" spans="2:84" ht="6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300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2"/>
      <c r="BL6" s="296" t="s">
        <v>19</v>
      </c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40"/>
      <c r="CF6" s="40"/>
    </row>
    <row r="7" spans="2:84" ht="9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00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2"/>
      <c r="BL7" s="296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50"/>
      <c r="CF7" s="50"/>
    </row>
    <row r="8" spans="2:84" ht="9.7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300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2"/>
      <c r="BL8" s="298" t="s">
        <v>20</v>
      </c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</row>
    <row r="9" spans="2:84" ht="6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300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2"/>
      <c r="BL9" s="51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2:84" ht="14.25" customHeight="1" thickBo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300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42"/>
      <c r="BM10" s="53"/>
      <c r="BN10" s="54"/>
      <c r="BO10" s="54"/>
      <c r="BP10" s="54"/>
      <c r="BQ10" s="54"/>
      <c r="BR10" s="332" t="s">
        <v>25</v>
      </c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27"/>
      <c r="CF10" s="27"/>
    </row>
    <row r="11" spans="2:84" ht="15" customHeight="1">
      <c r="B11" s="324" t="s">
        <v>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5"/>
      <c r="Z11" s="55"/>
      <c r="AA11" s="56"/>
      <c r="AB11" s="56"/>
      <c r="AC11" s="56"/>
      <c r="AD11" s="56"/>
      <c r="AE11" s="56"/>
      <c r="AF11" s="56"/>
      <c r="AG11" s="56"/>
      <c r="AH11" s="56"/>
      <c r="AI11" s="56"/>
      <c r="AJ11" s="57"/>
      <c r="AK11" s="57"/>
      <c r="AL11" s="57"/>
      <c r="AM11" s="306">
        <v>1</v>
      </c>
      <c r="AN11" s="326" t="s">
        <v>16</v>
      </c>
      <c r="AO11" s="326"/>
      <c r="AP11" s="306">
        <v>1</v>
      </c>
      <c r="AQ11" s="308" t="s">
        <v>5</v>
      </c>
      <c r="AR11" s="308"/>
      <c r="AS11" s="233" t="s">
        <v>101</v>
      </c>
      <c r="AT11" s="234"/>
      <c r="AU11" s="234"/>
      <c r="AV11" s="234"/>
      <c r="AW11" s="234"/>
      <c r="AX11" s="57"/>
      <c r="AY11" s="236" t="s">
        <v>102</v>
      </c>
      <c r="AZ11" s="237"/>
      <c r="BA11" s="237"/>
      <c r="BB11" s="237"/>
      <c r="BC11" s="237"/>
      <c r="BD11" s="57"/>
      <c r="BE11" s="57"/>
      <c r="BF11" s="236" t="s">
        <v>103</v>
      </c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58"/>
      <c r="BR11" s="333" t="s">
        <v>96</v>
      </c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27"/>
    </row>
    <row r="12" spans="2:84" ht="11.25" customHeight="1">
      <c r="B12" s="291" t="s">
        <v>7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2"/>
      <c r="Z12" s="304" t="s">
        <v>17</v>
      </c>
      <c r="AA12" s="305"/>
      <c r="AB12" s="305"/>
      <c r="AC12" s="305"/>
      <c r="AD12" s="305"/>
      <c r="AE12" s="305"/>
      <c r="AF12" s="305"/>
      <c r="AG12" s="305"/>
      <c r="AH12" s="313" t="s">
        <v>8</v>
      </c>
      <c r="AI12" s="313"/>
      <c r="AJ12" s="313"/>
      <c r="AK12" s="313"/>
      <c r="AL12" s="61"/>
      <c r="AM12" s="307"/>
      <c r="AN12" s="327"/>
      <c r="AO12" s="327"/>
      <c r="AP12" s="307"/>
      <c r="AQ12" s="309"/>
      <c r="AR12" s="309"/>
      <c r="AS12" s="235"/>
      <c r="AT12" s="235"/>
      <c r="AU12" s="235"/>
      <c r="AV12" s="235"/>
      <c r="AW12" s="235"/>
      <c r="AX12" s="62" t="s">
        <v>16</v>
      </c>
      <c r="AY12" s="238"/>
      <c r="AZ12" s="238"/>
      <c r="BA12" s="238"/>
      <c r="BB12" s="238"/>
      <c r="BC12" s="238"/>
      <c r="BD12" s="310" t="s">
        <v>5</v>
      </c>
      <c r="BE12" s="311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65"/>
      <c r="BR12" s="287" t="s">
        <v>26</v>
      </c>
      <c r="BS12" s="287"/>
      <c r="BT12" s="66"/>
      <c r="BU12" s="222" t="s">
        <v>104</v>
      </c>
      <c r="BV12" s="223"/>
      <c r="BW12" s="223"/>
      <c r="BX12" s="164" t="s">
        <v>5</v>
      </c>
      <c r="BY12" s="286" t="s">
        <v>101</v>
      </c>
      <c r="BZ12" s="286"/>
      <c r="CA12" s="286"/>
      <c r="CB12" s="286"/>
      <c r="CC12" s="49"/>
      <c r="CD12" s="67"/>
      <c r="CE12" s="67"/>
      <c r="CF12" s="67"/>
    </row>
    <row r="13" spans="2:84" ht="3" customHeight="1"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2"/>
      <c r="Z13" s="59"/>
      <c r="AA13" s="60"/>
      <c r="AB13" s="60"/>
      <c r="AC13" s="60"/>
      <c r="AD13" s="60"/>
      <c r="AE13" s="60"/>
      <c r="AF13" s="60"/>
      <c r="AG13" s="60"/>
      <c r="AH13" s="68"/>
      <c r="AI13" s="68"/>
      <c r="AJ13" s="68"/>
      <c r="AK13" s="68"/>
      <c r="AL13" s="68"/>
      <c r="AM13" s="3"/>
      <c r="AN13" s="69"/>
      <c r="AO13" s="69"/>
      <c r="AP13" s="69"/>
      <c r="AQ13" s="5"/>
      <c r="AR13" s="5"/>
      <c r="AS13" s="4"/>
      <c r="AT13" s="4"/>
      <c r="AU13" s="4"/>
      <c r="AV13" s="62"/>
      <c r="AW13" s="62"/>
      <c r="AX13" s="62"/>
      <c r="AY13" s="62"/>
      <c r="AZ13" s="62"/>
      <c r="BA13" s="62"/>
      <c r="BB13" s="70"/>
      <c r="BC13" s="26"/>
      <c r="BD13" s="63"/>
      <c r="BE13" s="64"/>
      <c r="BF13" s="62"/>
      <c r="BG13" s="62"/>
      <c r="BH13" s="62"/>
      <c r="BI13" s="71"/>
      <c r="BJ13" s="62"/>
      <c r="BK13" s="62"/>
      <c r="BL13" s="62"/>
      <c r="BM13" s="62"/>
      <c r="BN13" s="72"/>
      <c r="BO13" s="73"/>
      <c r="BP13" s="74"/>
      <c r="BQ13" s="65"/>
      <c r="BR13" s="75"/>
      <c r="BS13" s="287"/>
      <c r="BT13" s="287"/>
      <c r="BU13" s="28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</row>
    <row r="14" spans="2:84" ht="6" customHeight="1" thickBot="1"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4"/>
      <c r="Z14" s="76"/>
      <c r="AA14" s="77"/>
      <c r="AB14" s="77"/>
      <c r="AC14" s="77"/>
      <c r="AD14" s="77"/>
      <c r="AE14" s="77"/>
      <c r="AF14" s="77"/>
      <c r="AG14" s="77"/>
      <c r="AH14" s="77"/>
      <c r="AI14" s="78"/>
      <c r="AJ14" s="78"/>
      <c r="AK14" s="78"/>
      <c r="AL14" s="78"/>
      <c r="AM14" s="78"/>
      <c r="AN14" s="77"/>
      <c r="AO14" s="77"/>
      <c r="AP14" s="77"/>
      <c r="AQ14" s="77"/>
      <c r="AR14" s="77"/>
      <c r="AS14" s="79"/>
      <c r="AT14" s="77"/>
      <c r="AU14" s="77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80"/>
      <c r="BO14" s="81"/>
      <c r="BP14" s="82"/>
      <c r="BQ14" s="83"/>
      <c r="BR14" s="84"/>
      <c r="BS14" s="84"/>
      <c r="BT14" s="84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67"/>
      <c r="CF14" s="67"/>
    </row>
    <row r="15" spans="2:82" s="40" customFormat="1" ht="5.25" customHeight="1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58"/>
    </row>
    <row r="16" spans="2:82" s="40" customFormat="1" ht="22.5" customHeight="1">
      <c r="B16" s="19"/>
      <c r="C16" s="328" t="s">
        <v>31</v>
      </c>
      <c r="D16" s="328"/>
      <c r="E16" s="328"/>
      <c r="F16" s="328"/>
      <c r="G16" s="328"/>
      <c r="H16" s="328"/>
      <c r="I16" s="328"/>
      <c r="J16" s="328"/>
      <c r="K16" s="7" t="s">
        <v>11</v>
      </c>
      <c r="L16" s="226" t="s">
        <v>34</v>
      </c>
      <c r="M16" s="226"/>
      <c r="N16" s="226"/>
      <c r="O16" s="226"/>
      <c r="P16" s="227" t="s">
        <v>105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183" t="s">
        <v>5</v>
      </c>
      <c r="AO16" s="295"/>
      <c r="AP16" s="177" t="s">
        <v>106</v>
      </c>
      <c r="AQ16" s="178"/>
      <c r="AR16" s="178"/>
      <c r="AS16" s="178"/>
      <c r="AT16" s="178"/>
      <c r="AU16" s="178"/>
      <c r="AV16" s="295" t="s">
        <v>16</v>
      </c>
      <c r="AW16" s="295"/>
      <c r="AX16" s="177" t="s">
        <v>107</v>
      </c>
      <c r="AY16" s="178"/>
      <c r="AZ16" s="178"/>
      <c r="BA16" s="178"/>
      <c r="BB16" s="178"/>
      <c r="BC16" s="178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219"/>
      <c r="BP16" s="219"/>
      <c r="BQ16" s="219"/>
      <c r="BR16" s="91"/>
      <c r="BS16" s="91"/>
      <c r="BT16" s="92"/>
      <c r="BU16" s="92"/>
      <c r="BV16" s="92"/>
      <c r="BW16" s="92"/>
      <c r="BX16" s="92"/>
      <c r="BY16" s="91"/>
      <c r="BZ16" s="91"/>
      <c r="CA16" s="91"/>
      <c r="CB16" s="91"/>
      <c r="CC16" s="91"/>
      <c r="CD16" s="93"/>
    </row>
    <row r="17" spans="2:82" s="40" customFormat="1" ht="6" customHeight="1">
      <c r="B17" s="8"/>
      <c r="C17" s="9"/>
      <c r="D17" s="9"/>
      <c r="E17" s="9"/>
      <c r="F17" s="9"/>
      <c r="G17" s="9"/>
      <c r="H17" s="9"/>
      <c r="I17" s="9"/>
      <c r="J17" s="14"/>
      <c r="K17" s="14"/>
      <c r="L17" s="14"/>
      <c r="M17" s="9"/>
      <c r="N17" s="9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3"/>
    </row>
    <row r="18" spans="2:84" s="40" customFormat="1" ht="22.5" customHeight="1">
      <c r="B18" s="19"/>
      <c r="C18" s="329" t="s">
        <v>32</v>
      </c>
      <c r="D18" s="329"/>
      <c r="E18" s="329"/>
      <c r="F18" s="329"/>
      <c r="G18" s="329"/>
      <c r="H18" s="329"/>
      <c r="I18" s="329"/>
      <c r="J18" s="329"/>
      <c r="K18" s="7" t="s">
        <v>11</v>
      </c>
      <c r="L18" s="226" t="s">
        <v>33</v>
      </c>
      <c r="M18" s="226"/>
      <c r="N18" s="226"/>
      <c r="O18" s="226"/>
      <c r="P18" s="220" t="s">
        <v>108</v>
      </c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95"/>
      <c r="CE18" s="96"/>
      <c r="CF18" s="96"/>
    </row>
    <row r="19" spans="2:84" s="40" customFormat="1" ht="9" customHeight="1" thickBot="1">
      <c r="B19" s="15"/>
      <c r="C19" s="16"/>
      <c r="D19" s="17"/>
      <c r="E19" s="17"/>
      <c r="F19" s="17"/>
      <c r="G19" s="17"/>
      <c r="H19" s="17"/>
      <c r="I19" s="17"/>
      <c r="J19" s="97"/>
      <c r="K19" s="97"/>
      <c r="L19" s="97"/>
      <c r="M19" s="17"/>
      <c r="N19" s="98"/>
      <c r="O19" s="98"/>
      <c r="P19" s="98"/>
      <c r="Q19" s="9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100"/>
      <c r="CE19" s="96"/>
      <c r="CF19" s="96"/>
    </row>
    <row r="20" spans="2:84" s="40" customFormat="1" ht="9" customHeight="1">
      <c r="B20" s="30"/>
      <c r="C20" s="30"/>
      <c r="D20" s="31"/>
      <c r="E20" s="31"/>
      <c r="F20" s="31"/>
      <c r="G20" s="31"/>
      <c r="H20" s="31"/>
      <c r="I20" s="30"/>
      <c r="J20" s="101"/>
      <c r="K20" s="101"/>
      <c r="L20" s="102"/>
      <c r="M20" s="10"/>
      <c r="N20" s="91"/>
      <c r="O20" s="91"/>
      <c r="P20" s="91"/>
      <c r="Q20" s="91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4"/>
      <c r="CE20" s="96"/>
      <c r="CF20" s="96"/>
    </row>
    <row r="21" spans="2:84" ht="15">
      <c r="B21" s="303" t="s">
        <v>18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105"/>
      <c r="CF21" s="105"/>
    </row>
    <row r="22" spans="2:84" ht="3.75" customHeight="1" thickBot="1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5"/>
      <c r="CF22" s="105"/>
    </row>
    <row r="23" spans="2:82" s="40" customFormat="1" ht="9" customHeight="1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23"/>
      <c r="M23" s="23"/>
      <c r="N23" s="23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4"/>
      <c r="AQ23" s="24"/>
      <c r="AR23" s="24"/>
      <c r="AS23" s="24"/>
      <c r="AT23" s="24"/>
      <c r="AU23" s="24"/>
      <c r="AV23" s="24"/>
      <c r="AW23" s="24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58"/>
    </row>
    <row r="24" spans="2:82" s="40" customFormat="1" ht="15.75" customHeight="1">
      <c r="B24" s="288" t="s">
        <v>1</v>
      </c>
      <c r="C24" s="289"/>
      <c r="D24" s="290" t="s">
        <v>0</v>
      </c>
      <c r="E24" s="290"/>
      <c r="F24" s="290"/>
      <c r="G24" s="290"/>
      <c r="H24" s="290"/>
      <c r="I24" s="6" t="s">
        <v>11</v>
      </c>
      <c r="J24" s="246" t="s">
        <v>12</v>
      </c>
      <c r="K24" s="246"/>
      <c r="L24" s="175" t="s">
        <v>109</v>
      </c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21" t="s">
        <v>5</v>
      </c>
      <c r="AI24" s="177" t="s">
        <v>110</v>
      </c>
      <c r="AJ24" s="178"/>
      <c r="AK24" s="178"/>
      <c r="AL24" s="178"/>
      <c r="AM24" s="178"/>
      <c r="AN24" s="178"/>
      <c r="AO24" s="178"/>
      <c r="AP24" s="22" t="s">
        <v>16</v>
      </c>
      <c r="AQ24" s="177" t="s">
        <v>107</v>
      </c>
      <c r="AR24" s="178"/>
      <c r="AS24" s="178"/>
      <c r="AT24" s="178"/>
      <c r="AU24" s="178"/>
      <c r="AV24" s="178"/>
      <c r="AW24" s="178"/>
      <c r="AX24" s="107"/>
      <c r="AY24" s="108"/>
      <c r="AZ24" s="218" t="s">
        <v>35</v>
      </c>
      <c r="BA24" s="218"/>
      <c r="BB24" s="218"/>
      <c r="BC24" s="240" t="s">
        <v>97</v>
      </c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330"/>
    </row>
    <row r="25" spans="2:82" s="40" customFormat="1" ht="6" customHeight="1">
      <c r="B25" s="8"/>
      <c r="C25" s="9"/>
      <c r="D25" s="9"/>
      <c r="E25" s="9"/>
      <c r="F25" s="9"/>
      <c r="G25" s="9"/>
      <c r="H25" s="9"/>
      <c r="I25" s="9"/>
      <c r="J25" s="14"/>
      <c r="K25" s="14"/>
      <c r="L25" s="14"/>
      <c r="M25" s="9"/>
      <c r="N25" s="9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3"/>
    </row>
    <row r="26" spans="2:84" s="40" customFormat="1" ht="15.75" customHeight="1">
      <c r="B26" s="244" t="s">
        <v>2</v>
      </c>
      <c r="C26" s="245"/>
      <c r="D26" s="219" t="s">
        <v>27</v>
      </c>
      <c r="E26" s="219"/>
      <c r="F26" s="219"/>
      <c r="G26" s="219"/>
      <c r="H26" s="219"/>
      <c r="I26" s="245" t="s">
        <v>11</v>
      </c>
      <c r="J26" s="246" t="s">
        <v>13</v>
      </c>
      <c r="K26" s="246"/>
      <c r="L26" s="224" t="s">
        <v>111</v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103"/>
      <c r="AY26" s="103"/>
      <c r="AZ26" s="103"/>
      <c r="BA26" s="103"/>
      <c r="BB26" s="103"/>
      <c r="BC26" s="103" t="s">
        <v>93</v>
      </c>
      <c r="BD26" s="103"/>
      <c r="BE26" s="231">
        <v>1</v>
      </c>
      <c r="BF26" s="232"/>
      <c r="BG26" s="232"/>
      <c r="BH26" s="232"/>
      <c r="BI26" s="103"/>
      <c r="BJ26" s="103"/>
      <c r="BK26" s="103"/>
      <c r="BL26" s="103" t="s">
        <v>94</v>
      </c>
      <c r="BM26" s="103"/>
      <c r="BN26" s="229"/>
      <c r="BO26" s="229"/>
      <c r="BP26" s="229"/>
      <c r="BQ26" s="103"/>
      <c r="BR26" s="103"/>
      <c r="BS26" s="103"/>
      <c r="BT26" s="103" t="s">
        <v>95</v>
      </c>
      <c r="BU26" s="103"/>
      <c r="BV26" s="229"/>
      <c r="BW26" s="229"/>
      <c r="BX26" s="229"/>
      <c r="BY26" s="103"/>
      <c r="BZ26" s="103"/>
      <c r="CA26" s="103"/>
      <c r="CB26" s="103"/>
      <c r="CC26" s="103"/>
      <c r="CD26" s="95"/>
      <c r="CE26" s="96"/>
      <c r="CF26" s="96"/>
    </row>
    <row r="27" spans="2:84" s="40" customFormat="1" ht="9" customHeight="1">
      <c r="B27" s="29"/>
      <c r="C27" s="30"/>
      <c r="D27" s="219"/>
      <c r="E27" s="219"/>
      <c r="F27" s="219"/>
      <c r="G27" s="219"/>
      <c r="H27" s="219"/>
      <c r="I27" s="245"/>
      <c r="J27" s="246"/>
      <c r="K27" s="24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03"/>
      <c r="AY27" s="103"/>
      <c r="AZ27" s="103"/>
      <c r="BA27" s="103"/>
      <c r="BB27" s="103"/>
      <c r="BC27" s="103"/>
      <c r="BD27" s="103"/>
      <c r="BE27" s="167"/>
      <c r="BF27" s="167"/>
      <c r="BG27" s="167"/>
      <c r="BH27" s="167"/>
      <c r="BI27" s="109" t="s">
        <v>36</v>
      </c>
      <c r="BJ27" s="103"/>
      <c r="BK27" s="103"/>
      <c r="BL27" s="103"/>
      <c r="BM27" s="103"/>
      <c r="BN27" s="230"/>
      <c r="BO27" s="230"/>
      <c r="BP27" s="230"/>
      <c r="BQ27" s="109" t="s">
        <v>37</v>
      </c>
      <c r="BR27" s="103"/>
      <c r="BS27" s="103"/>
      <c r="BT27" s="103"/>
      <c r="BU27" s="103"/>
      <c r="BV27" s="230"/>
      <c r="BW27" s="230"/>
      <c r="BX27" s="230"/>
      <c r="BY27" s="109" t="s">
        <v>38</v>
      </c>
      <c r="BZ27" s="109"/>
      <c r="CA27" s="103"/>
      <c r="CB27" s="103"/>
      <c r="CC27" s="103"/>
      <c r="CD27" s="95"/>
      <c r="CE27" s="96"/>
      <c r="CF27" s="96"/>
    </row>
    <row r="28" spans="2:84" s="40" customFormat="1" ht="6" customHeight="1">
      <c r="B28" s="11"/>
      <c r="C28" s="12"/>
      <c r="D28" s="12"/>
      <c r="E28" s="9"/>
      <c r="F28" s="13"/>
      <c r="G28" s="13"/>
      <c r="H28" s="13"/>
      <c r="I28" s="13"/>
      <c r="J28" s="14"/>
      <c r="K28" s="14"/>
      <c r="L28" s="14"/>
      <c r="M28" s="13"/>
      <c r="N28" s="1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95"/>
      <c r="CE28" s="96"/>
      <c r="CF28" s="96"/>
    </row>
    <row r="29" spans="2:84" s="40" customFormat="1" ht="15.75" customHeight="1">
      <c r="B29" s="244" t="s">
        <v>3</v>
      </c>
      <c r="C29" s="245"/>
      <c r="D29" s="219" t="s">
        <v>9</v>
      </c>
      <c r="E29" s="219"/>
      <c r="F29" s="219"/>
      <c r="G29" s="219"/>
      <c r="H29" s="10"/>
      <c r="I29" s="10" t="s">
        <v>11</v>
      </c>
      <c r="J29" s="280" t="s">
        <v>14</v>
      </c>
      <c r="K29" s="280"/>
      <c r="L29" s="228" t="s">
        <v>112</v>
      </c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103"/>
      <c r="AY29" s="103"/>
      <c r="AZ29" s="229" t="s">
        <v>39</v>
      </c>
      <c r="BA29" s="229"/>
      <c r="BB29" s="229"/>
      <c r="BC29" s="103" t="s">
        <v>40</v>
      </c>
      <c r="BD29" s="103"/>
      <c r="BE29" s="103"/>
      <c r="BF29" s="103"/>
      <c r="BG29" s="103"/>
      <c r="BH29" s="103"/>
      <c r="BI29" s="103"/>
      <c r="BJ29" s="103"/>
      <c r="BK29" s="103"/>
      <c r="BL29" s="109" t="s">
        <v>41</v>
      </c>
      <c r="BM29" s="103"/>
      <c r="BN29" s="283" t="s">
        <v>116</v>
      </c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95"/>
      <c r="CE29" s="96"/>
      <c r="CF29" s="96"/>
    </row>
    <row r="30" spans="2:84" s="40" customFormat="1" ht="6" customHeight="1">
      <c r="B30" s="29"/>
      <c r="C30" s="30"/>
      <c r="D30" s="31"/>
      <c r="E30" s="31"/>
      <c r="F30" s="31"/>
      <c r="G30" s="31"/>
      <c r="H30" s="31"/>
      <c r="I30" s="10"/>
      <c r="J30" s="110"/>
      <c r="K30" s="110"/>
      <c r="L30" s="110"/>
      <c r="M30" s="10"/>
      <c r="N30" s="91"/>
      <c r="O30" s="91"/>
      <c r="P30" s="91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95"/>
      <c r="CE30" s="96"/>
      <c r="CF30" s="96"/>
    </row>
    <row r="31" spans="2:82" s="40" customFormat="1" ht="15.75" customHeight="1">
      <c r="B31" s="288" t="s">
        <v>4</v>
      </c>
      <c r="C31" s="289"/>
      <c r="D31" s="290" t="s">
        <v>10</v>
      </c>
      <c r="E31" s="290"/>
      <c r="F31" s="290"/>
      <c r="G31" s="290"/>
      <c r="H31" s="290"/>
      <c r="I31" s="6" t="s">
        <v>11</v>
      </c>
      <c r="J31" s="246" t="s">
        <v>15</v>
      </c>
      <c r="K31" s="246"/>
      <c r="L31" s="239" t="s">
        <v>113</v>
      </c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107"/>
      <c r="AY31" s="108"/>
      <c r="AZ31" s="218" t="s">
        <v>42</v>
      </c>
      <c r="BA31" s="218"/>
      <c r="BB31" s="218"/>
      <c r="BC31" s="240" t="s">
        <v>43</v>
      </c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102"/>
      <c r="BO31" s="246" t="s">
        <v>44</v>
      </c>
      <c r="BP31" s="246"/>
      <c r="BQ31" s="247"/>
      <c r="BR31" s="284"/>
      <c r="BS31" s="285"/>
      <c r="BT31" s="281" t="s">
        <v>45</v>
      </c>
      <c r="BU31" s="282"/>
      <c r="BV31" s="92"/>
      <c r="BW31" s="92"/>
      <c r="BX31" s="92"/>
      <c r="BY31" s="91"/>
      <c r="BZ31" s="91"/>
      <c r="CA31" s="91"/>
      <c r="CB31" s="91"/>
      <c r="CC31" s="91"/>
      <c r="CD31" s="93"/>
    </row>
    <row r="32" spans="2:82" s="40" customFormat="1" ht="6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7"/>
      <c r="AR32" s="27"/>
      <c r="AS32" s="27"/>
      <c r="AT32" s="27"/>
      <c r="AU32" s="27"/>
      <c r="AV32" s="27"/>
      <c r="AW32" s="27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3"/>
    </row>
    <row r="33" spans="2:84" s="40" customFormat="1" ht="15.75" customHeight="1">
      <c r="B33" s="244"/>
      <c r="C33" s="245"/>
      <c r="D33" s="219"/>
      <c r="E33" s="219"/>
      <c r="F33" s="219"/>
      <c r="G33" s="219"/>
      <c r="H33" s="219"/>
      <c r="I33" s="10"/>
      <c r="J33" s="10"/>
      <c r="K33" s="10"/>
      <c r="L33" s="239" t="s">
        <v>114</v>
      </c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103"/>
      <c r="AY33" s="103"/>
      <c r="AZ33" s="229" t="s">
        <v>46</v>
      </c>
      <c r="BA33" s="229"/>
      <c r="BB33" s="229"/>
      <c r="BC33" s="103" t="s">
        <v>47</v>
      </c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9"/>
      <c r="BP33" s="109" t="s">
        <v>48</v>
      </c>
      <c r="BQ33" s="109"/>
      <c r="BR33" s="230"/>
      <c r="BS33" s="230"/>
      <c r="BT33" s="230"/>
      <c r="BU33" s="103"/>
      <c r="BV33" s="103"/>
      <c r="BW33" s="103"/>
      <c r="BX33" s="103"/>
      <c r="BY33" s="103"/>
      <c r="BZ33" s="103"/>
      <c r="CA33" s="103"/>
      <c r="CB33" s="103"/>
      <c r="CC33" s="103"/>
      <c r="CD33" s="95"/>
      <c r="CE33" s="96"/>
      <c r="CF33" s="96"/>
    </row>
    <row r="34" spans="2:84" s="40" customFormat="1" ht="6" customHeight="1">
      <c r="B34" s="11"/>
      <c r="C34" s="12"/>
      <c r="D34" s="12"/>
      <c r="E34" s="9"/>
      <c r="F34" s="13"/>
      <c r="G34" s="13"/>
      <c r="H34" s="13"/>
      <c r="I34" s="13"/>
      <c r="J34" s="13"/>
      <c r="K34" s="13"/>
      <c r="L34" s="13"/>
      <c r="M34" s="13"/>
      <c r="N34" s="1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95"/>
      <c r="CE34" s="96"/>
      <c r="CF34" s="96"/>
    </row>
    <row r="35" spans="2:84" s="40" customFormat="1" ht="15.75" customHeight="1">
      <c r="B35" s="244" t="s">
        <v>28</v>
      </c>
      <c r="C35" s="245"/>
      <c r="D35" s="219" t="s">
        <v>29</v>
      </c>
      <c r="E35" s="219"/>
      <c r="F35" s="219"/>
      <c r="G35" s="219"/>
      <c r="H35" s="219"/>
      <c r="I35" s="219"/>
      <c r="J35" s="219"/>
      <c r="K35" s="219"/>
      <c r="L35" s="219"/>
      <c r="M35" s="246" t="s">
        <v>30</v>
      </c>
      <c r="N35" s="246"/>
      <c r="O35" s="246"/>
      <c r="P35" s="247"/>
      <c r="Q35" s="250" t="s">
        <v>115</v>
      </c>
      <c r="R35" s="251"/>
      <c r="S35" s="252"/>
      <c r="T35" s="103" t="s">
        <v>84</v>
      </c>
      <c r="U35" s="103"/>
      <c r="V35" s="103"/>
      <c r="W35" s="103"/>
      <c r="X35" s="103"/>
      <c r="Y35" s="103"/>
      <c r="Z35" s="103"/>
      <c r="AA35" s="103"/>
      <c r="AB35" s="103"/>
      <c r="AC35" s="103"/>
      <c r="AD35" s="109" t="s">
        <v>49</v>
      </c>
      <c r="AE35" s="103"/>
      <c r="AF35" s="103"/>
      <c r="AG35" s="111"/>
      <c r="AH35" s="263"/>
      <c r="AI35" s="251"/>
      <c r="AJ35" s="252"/>
      <c r="AK35" s="103"/>
      <c r="AL35" s="103" t="s">
        <v>50</v>
      </c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95"/>
      <c r="CE35" s="96"/>
      <c r="CF35" s="96"/>
    </row>
    <row r="36" spans="2:84" s="40" customFormat="1" ht="9.75" customHeight="1" thickBot="1">
      <c r="B36" s="15"/>
      <c r="C36" s="16"/>
      <c r="D36" s="18"/>
      <c r="E36" s="18"/>
      <c r="F36" s="18"/>
      <c r="G36" s="18"/>
      <c r="H36" s="18"/>
      <c r="I36" s="18"/>
      <c r="J36" s="18"/>
      <c r="K36" s="18"/>
      <c r="L36" s="112"/>
      <c r="M36" s="112"/>
      <c r="N36" s="112"/>
      <c r="O36" s="98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113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100"/>
      <c r="CE36" s="96"/>
      <c r="CF36" s="96"/>
    </row>
    <row r="37" spans="2:84" s="40" customFormat="1" ht="24" customHeight="1">
      <c r="B37" s="241" t="s">
        <v>90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96"/>
      <c r="CE37" s="96"/>
      <c r="CF37" s="96"/>
    </row>
    <row r="38" spans="2:84" s="40" customFormat="1" ht="3" customHeight="1">
      <c r="B38" s="2"/>
      <c r="C38" s="2"/>
      <c r="D38" s="32"/>
      <c r="E38" s="32"/>
      <c r="F38" s="32"/>
      <c r="G38" s="32"/>
      <c r="H38" s="32"/>
      <c r="I38" s="1"/>
      <c r="J38" s="115"/>
      <c r="K38" s="115"/>
      <c r="L38" s="115"/>
      <c r="M38" s="1"/>
      <c r="Q38" s="109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96"/>
      <c r="CE38" s="96"/>
      <c r="CF38" s="96"/>
    </row>
    <row r="39" spans="2:84" s="118" customFormat="1" ht="18.75" customHeight="1">
      <c r="B39" s="259" t="s">
        <v>52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1"/>
      <c r="BN39" s="264" t="s">
        <v>51</v>
      </c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6"/>
      <c r="CE39" s="117"/>
      <c r="CF39" s="117"/>
    </row>
    <row r="40" spans="2:84" s="118" customFormat="1" ht="3" customHeight="1"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4"/>
      <c r="CE40" s="117"/>
      <c r="CF40" s="117"/>
    </row>
    <row r="41" spans="2:84" s="126" customFormat="1" ht="17.25" customHeight="1">
      <c r="B41" s="242" t="s">
        <v>54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125" t="s">
        <v>11</v>
      </c>
      <c r="N41" s="125"/>
      <c r="O41" s="267" t="s">
        <v>115</v>
      </c>
      <c r="P41" s="268"/>
      <c r="Q41" s="269"/>
      <c r="R41" s="262" t="s">
        <v>53</v>
      </c>
      <c r="S41" s="258"/>
      <c r="T41" s="258"/>
      <c r="U41" s="258"/>
      <c r="V41" s="258"/>
      <c r="W41" s="258"/>
      <c r="X41" s="258"/>
      <c r="Y41" s="258"/>
      <c r="Z41" s="125"/>
      <c r="AA41" s="264"/>
      <c r="AB41" s="265"/>
      <c r="AC41" s="265"/>
      <c r="AD41" s="266"/>
      <c r="AE41" s="242" t="s">
        <v>89</v>
      </c>
      <c r="AF41" s="243"/>
      <c r="AG41" s="243"/>
      <c r="AH41" s="243"/>
      <c r="AI41" s="243"/>
      <c r="AJ41" s="243"/>
      <c r="AK41" s="243"/>
      <c r="AL41" s="243"/>
      <c r="AM41" s="243"/>
      <c r="AN41" s="243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258"/>
      <c r="BG41" s="258"/>
      <c r="BH41" s="258"/>
      <c r="BI41" s="258"/>
      <c r="BJ41" s="258"/>
      <c r="BK41" s="258"/>
      <c r="BL41" s="258"/>
      <c r="BM41" s="258"/>
      <c r="BN41" s="277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9"/>
      <c r="CE41" s="127"/>
      <c r="CF41" s="127"/>
    </row>
    <row r="42" spans="2:84" s="126" customFormat="1" ht="3" customHeight="1"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30"/>
      <c r="BH42" s="131"/>
      <c r="BI42" s="131"/>
      <c r="BJ42" s="131"/>
      <c r="BK42" s="131"/>
      <c r="BL42" s="131"/>
      <c r="BM42" s="131"/>
      <c r="BN42" s="132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4"/>
      <c r="CE42" s="127"/>
      <c r="CF42" s="127"/>
    </row>
    <row r="43" spans="2:84" s="126" customFormat="1" ht="19.5" customHeight="1">
      <c r="B43" s="214" t="s">
        <v>55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6"/>
      <c r="BH43" s="137"/>
      <c r="BI43" s="137"/>
      <c r="BJ43" s="137"/>
      <c r="BK43" s="137"/>
      <c r="BL43" s="137"/>
      <c r="BM43" s="137"/>
      <c r="BN43" s="270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2"/>
      <c r="CE43" s="127"/>
      <c r="CF43" s="127"/>
    </row>
    <row r="44" spans="2:84" s="118" customFormat="1" ht="19.5" customHeight="1">
      <c r="B44" s="212" t="s">
        <v>1</v>
      </c>
      <c r="C44" s="213"/>
      <c r="D44" s="248" t="s">
        <v>61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135"/>
      <c r="AG44" s="135"/>
      <c r="AH44" s="135"/>
      <c r="AI44" s="135"/>
      <c r="AJ44" s="135"/>
      <c r="AK44" s="338" t="s">
        <v>117</v>
      </c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138"/>
      <c r="BN44" s="255">
        <v>69000000</v>
      </c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7"/>
      <c r="CE44" s="139"/>
      <c r="CF44" s="139"/>
    </row>
    <row r="45" spans="2:84" s="118" customFormat="1" ht="19.5" customHeight="1">
      <c r="B45" s="212" t="s">
        <v>2</v>
      </c>
      <c r="C45" s="213"/>
      <c r="D45" s="248" t="s">
        <v>60</v>
      </c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200">
        <v>0</v>
      </c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2"/>
      <c r="CE45" s="139"/>
      <c r="CF45" s="139"/>
    </row>
    <row r="46" spans="2:84" s="118" customFormat="1" ht="19.5" customHeight="1">
      <c r="B46" s="212" t="s">
        <v>3</v>
      </c>
      <c r="C46" s="213"/>
      <c r="D46" s="248" t="s">
        <v>59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141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200">
        <v>0</v>
      </c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2"/>
      <c r="CE46" s="139"/>
      <c r="CF46" s="139"/>
    </row>
    <row r="47" spans="2:84" s="118" customFormat="1" ht="19.5" customHeight="1">
      <c r="B47" s="212" t="s">
        <v>4</v>
      </c>
      <c r="C47" s="213"/>
      <c r="D47" s="248" t="s">
        <v>118</v>
      </c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76"/>
      <c r="BN47" s="203">
        <v>10200000</v>
      </c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5"/>
      <c r="CE47" s="139"/>
      <c r="CF47" s="139"/>
    </row>
    <row r="48" spans="2:84" s="118" customFormat="1" ht="19.5" customHeight="1">
      <c r="B48" s="212" t="s">
        <v>28</v>
      </c>
      <c r="C48" s="213"/>
      <c r="D48" s="248" t="s">
        <v>58</v>
      </c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76"/>
      <c r="BN48" s="200">
        <v>0</v>
      </c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2"/>
      <c r="CE48" s="139"/>
      <c r="CF48" s="139"/>
    </row>
    <row r="49" spans="2:84" s="118" customFormat="1" ht="19.5" customHeight="1">
      <c r="B49" s="212" t="s">
        <v>35</v>
      </c>
      <c r="C49" s="213"/>
      <c r="D49" s="273" t="s">
        <v>57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5"/>
      <c r="BN49" s="200">
        <v>0</v>
      </c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2"/>
      <c r="CE49" s="139"/>
      <c r="CF49" s="139"/>
    </row>
    <row r="50" spans="2:84" s="118" customFormat="1" ht="19.5" customHeight="1">
      <c r="B50" s="212" t="s">
        <v>39</v>
      </c>
      <c r="C50" s="213"/>
      <c r="D50" s="253" t="s">
        <v>100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138"/>
      <c r="BA50" s="138"/>
      <c r="BB50" s="339" t="s">
        <v>119</v>
      </c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138"/>
      <c r="BN50" s="203">
        <v>5100000</v>
      </c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5"/>
      <c r="CE50" s="139"/>
      <c r="CF50" s="139"/>
    </row>
    <row r="51" spans="2:84" s="118" customFormat="1" ht="19.5" customHeight="1">
      <c r="B51" s="216" t="s">
        <v>42</v>
      </c>
      <c r="C51" s="217"/>
      <c r="D51" s="253" t="s">
        <v>56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142"/>
      <c r="AT51" s="340" t="s">
        <v>120</v>
      </c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1"/>
      <c r="BN51" s="203">
        <f>SUM(BN44:CD50)</f>
        <v>84300000</v>
      </c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5"/>
      <c r="CE51" s="139"/>
      <c r="CF51" s="139"/>
    </row>
    <row r="52" spans="2:84" s="118" customFormat="1" ht="19.5" customHeight="1">
      <c r="B52" s="316" t="s">
        <v>91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38"/>
      <c r="BL52" s="138"/>
      <c r="BM52" s="138"/>
      <c r="BN52" s="206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8"/>
      <c r="CE52" s="139"/>
      <c r="CF52" s="139"/>
    </row>
    <row r="53" spans="2:84" s="118" customFormat="1" ht="19.5" customHeight="1">
      <c r="B53" s="212" t="s">
        <v>46</v>
      </c>
      <c r="C53" s="213"/>
      <c r="D53" s="253" t="s">
        <v>62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203">
        <f>IF((BN51*0.05)&gt;6000000,6000000,BN51*0.05)</f>
        <v>4215000</v>
      </c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5"/>
      <c r="CE53" s="139"/>
      <c r="CF53" s="139"/>
    </row>
    <row r="54" spans="2:84" s="118" customFormat="1" ht="19.5" customHeight="1">
      <c r="B54" s="212" t="s">
        <v>63</v>
      </c>
      <c r="C54" s="213"/>
      <c r="D54" s="253" t="s">
        <v>99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5"/>
      <c r="BG54" s="145"/>
      <c r="BH54" s="145"/>
      <c r="BI54" s="145"/>
      <c r="BJ54" s="145"/>
      <c r="BK54" s="145"/>
      <c r="BL54" s="145"/>
      <c r="BM54" s="145"/>
      <c r="BN54" s="209">
        <v>0</v>
      </c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1"/>
      <c r="CE54" s="139"/>
      <c r="CF54" s="139"/>
    </row>
    <row r="55" spans="2:84" s="118" customFormat="1" ht="19.5" customHeight="1">
      <c r="B55" s="212" t="s">
        <v>64</v>
      </c>
      <c r="C55" s="213"/>
      <c r="D55" s="253" t="s">
        <v>65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146"/>
      <c r="BG55" s="146"/>
      <c r="BH55" s="146"/>
      <c r="BI55" s="146"/>
      <c r="BJ55" s="146"/>
      <c r="BK55" s="146"/>
      <c r="BL55" s="146"/>
      <c r="BM55" s="146"/>
      <c r="BN55" s="187">
        <f>BN53-BN54</f>
        <v>4215000</v>
      </c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9"/>
      <c r="CE55" s="139"/>
      <c r="CF55" s="139"/>
    </row>
    <row r="56" spans="2:84" s="118" customFormat="1" ht="19.5" customHeight="1">
      <c r="B56" s="316" t="s">
        <v>66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90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2"/>
      <c r="CE56" s="139"/>
      <c r="CF56" s="139"/>
    </row>
    <row r="57" spans="2:84" s="118" customFormat="1" ht="19.5" customHeight="1">
      <c r="B57" s="212" t="s">
        <v>67</v>
      </c>
      <c r="C57" s="213"/>
      <c r="D57" s="253" t="s">
        <v>68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140"/>
      <c r="BG57" s="140"/>
      <c r="BH57" s="140"/>
      <c r="BI57" s="140"/>
      <c r="BJ57" s="140"/>
      <c r="BK57" s="140"/>
      <c r="BL57" s="140"/>
      <c r="BM57" s="140"/>
      <c r="BN57" s="193">
        <f>BN51-BN55</f>
        <v>80085000</v>
      </c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5"/>
      <c r="CE57" s="139"/>
      <c r="CF57" s="139"/>
    </row>
    <row r="58" spans="2:84" s="118" customFormat="1" ht="19.5" customHeight="1">
      <c r="B58" s="212" t="s">
        <v>69</v>
      </c>
      <c r="C58" s="213"/>
      <c r="D58" s="253" t="s">
        <v>70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140"/>
      <c r="BH58" s="140"/>
      <c r="BI58" s="140"/>
      <c r="BJ58" s="140"/>
      <c r="BK58" s="140"/>
      <c r="BL58" s="140"/>
      <c r="BM58" s="140"/>
      <c r="BN58" s="196">
        <v>0</v>
      </c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5"/>
      <c r="CE58" s="139"/>
      <c r="CF58" s="139"/>
    </row>
    <row r="59" spans="2:84" s="118" customFormat="1" ht="19.5" customHeight="1">
      <c r="B59" s="212" t="s">
        <v>71</v>
      </c>
      <c r="C59" s="213"/>
      <c r="D59" s="253" t="s">
        <v>72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331"/>
      <c r="BN59" s="193">
        <f>BN57</f>
        <v>80085000</v>
      </c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5"/>
      <c r="CE59" s="139"/>
      <c r="CF59" s="139"/>
    </row>
    <row r="60" spans="2:84" s="118" customFormat="1" ht="19.5" customHeight="1">
      <c r="B60" s="212" t="s">
        <v>73</v>
      </c>
      <c r="C60" s="213"/>
      <c r="D60" s="335" t="s">
        <v>75</v>
      </c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7"/>
      <c r="BN60" s="197">
        <v>63000000</v>
      </c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9"/>
      <c r="CE60" s="147"/>
      <c r="CF60" s="147"/>
    </row>
    <row r="61" spans="2:84" s="118" customFormat="1" ht="19.5" customHeight="1">
      <c r="B61" s="212" t="s">
        <v>74</v>
      </c>
      <c r="C61" s="213"/>
      <c r="D61" s="253" t="s">
        <v>98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148"/>
      <c r="BJ61" s="148"/>
      <c r="BK61" s="148"/>
      <c r="BL61" s="148"/>
      <c r="BM61" s="148"/>
      <c r="BN61" s="169">
        <f>BN59-BN60</f>
        <v>17085000</v>
      </c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1"/>
      <c r="CE61" s="147"/>
      <c r="CF61" s="147"/>
    </row>
    <row r="62" spans="2:84" s="118" customFormat="1" ht="19.5" customHeight="1">
      <c r="B62" s="212" t="s">
        <v>76</v>
      </c>
      <c r="C62" s="213"/>
      <c r="D62" s="253" t="s">
        <v>121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149"/>
      <c r="BM62" s="149"/>
      <c r="BN62" s="172">
        <v>854250</v>
      </c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4"/>
      <c r="CE62" s="147"/>
      <c r="CF62" s="147"/>
    </row>
    <row r="63" spans="2:84" s="118" customFormat="1" ht="19.5" customHeight="1">
      <c r="B63" s="212" t="s">
        <v>77</v>
      </c>
      <c r="C63" s="213"/>
      <c r="D63" s="253" t="s">
        <v>78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149"/>
      <c r="BM63" s="149"/>
      <c r="BN63" s="172">
        <v>0</v>
      </c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4"/>
      <c r="CE63" s="147"/>
      <c r="CF63" s="147"/>
    </row>
    <row r="64" spans="2:84" s="118" customFormat="1" ht="19.5" customHeight="1">
      <c r="B64" s="212" t="s">
        <v>79</v>
      </c>
      <c r="C64" s="213"/>
      <c r="D64" s="253" t="s">
        <v>80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149"/>
      <c r="BM64" s="149"/>
      <c r="BN64" s="172">
        <f>BN62</f>
        <v>854250</v>
      </c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4"/>
      <c r="CE64" s="147"/>
      <c r="CF64" s="147"/>
    </row>
    <row r="65" spans="2:84" s="118" customFormat="1" ht="19.5" customHeight="1">
      <c r="B65" s="212" t="s">
        <v>81</v>
      </c>
      <c r="C65" s="213"/>
      <c r="D65" s="253" t="s">
        <v>82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149"/>
      <c r="BJ65" s="149"/>
      <c r="BK65" s="149"/>
      <c r="BL65" s="149"/>
      <c r="BM65" s="150"/>
      <c r="BN65" s="172">
        <f>BN64</f>
        <v>854250</v>
      </c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4"/>
      <c r="CE65" s="147"/>
      <c r="CF65" s="147"/>
    </row>
    <row r="66" spans="2:84" s="118" customFormat="1" ht="24" customHeight="1">
      <c r="B66" s="323" t="s">
        <v>21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47"/>
      <c r="CF66" s="147"/>
    </row>
    <row r="67" spans="2:84" s="118" customFormat="1" ht="4.5" customHeight="1" thickBot="1">
      <c r="B67" s="152"/>
      <c r="C67" s="152"/>
      <c r="D67" s="152"/>
      <c r="E67" s="9"/>
      <c r="F67" s="153"/>
      <c r="G67" s="154"/>
      <c r="H67" s="154"/>
      <c r="I67" s="154"/>
      <c r="J67" s="154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47"/>
      <c r="CF67" s="147"/>
    </row>
    <row r="68" spans="2:84" s="118" customFormat="1" ht="9.75" customHeight="1"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58"/>
      <c r="CE68" s="147"/>
      <c r="CF68" s="147"/>
    </row>
    <row r="69" spans="2:84" s="118" customFormat="1" ht="13.5" customHeight="1">
      <c r="B69" s="318" t="s">
        <v>1</v>
      </c>
      <c r="C69" s="319"/>
      <c r="D69" s="320" t="s">
        <v>0</v>
      </c>
      <c r="E69" s="320"/>
      <c r="F69" s="320"/>
      <c r="G69" s="320"/>
      <c r="H69" s="6" t="s">
        <v>11</v>
      </c>
      <c r="I69" s="226" t="s">
        <v>85</v>
      </c>
      <c r="J69" s="226"/>
      <c r="K69" s="226"/>
      <c r="L69" s="175" t="s">
        <v>122</v>
      </c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342" t="s">
        <v>5</v>
      </c>
      <c r="AG69" s="342"/>
      <c r="AH69" s="177" t="s">
        <v>123</v>
      </c>
      <c r="AI69" s="178"/>
      <c r="AJ69" s="178"/>
      <c r="AK69" s="178"/>
      <c r="AL69" s="178"/>
      <c r="AM69" s="163" t="s">
        <v>5</v>
      </c>
      <c r="AN69" s="177" t="s">
        <v>107</v>
      </c>
      <c r="AO69" s="177"/>
      <c r="AP69" s="177"/>
      <c r="AQ69" s="177"/>
      <c r="AR69" s="177"/>
      <c r="AS69" s="156"/>
      <c r="AT69" s="156"/>
      <c r="AU69" s="107"/>
      <c r="AV69" s="168" t="s">
        <v>22</v>
      </c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57"/>
      <c r="BP69" s="157"/>
      <c r="BQ69" s="179" t="s">
        <v>127</v>
      </c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1"/>
      <c r="CD69" s="93"/>
      <c r="CE69" s="147"/>
      <c r="CF69" s="147"/>
    </row>
    <row r="70" spans="2:84" s="118" customFormat="1" ht="9.75" customHeight="1">
      <c r="B70" s="8"/>
      <c r="C70" s="9"/>
      <c r="D70" s="9"/>
      <c r="E70" s="9"/>
      <c r="F70" s="9"/>
      <c r="G70" s="9"/>
      <c r="H70" s="9"/>
      <c r="I70" s="9"/>
      <c r="J70" s="14"/>
      <c r="K70" s="14"/>
      <c r="L70" s="14"/>
      <c r="M70" s="9"/>
      <c r="N70" s="9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182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4"/>
      <c r="CD70" s="93"/>
      <c r="CE70" s="147"/>
      <c r="CF70" s="147"/>
    </row>
    <row r="71" spans="2:84" s="118" customFormat="1" ht="13.5" customHeight="1">
      <c r="B71" s="318" t="s">
        <v>2</v>
      </c>
      <c r="C71" s="319"/>
      <c r="D71" s="322" t="s">
        <v>83</v>
      </c>
      <c r="E71" s="322"/>
      <c r="F71" s="322"/>
      <c r="G71" s="322"/>
      <c r="H71" s="9" t="s">
        <v>11</v>
      </c>
      <c r="I71" s="226" t="s">
        <v>86</v>
      </c>
      <c r="J71" s="226"/>
      <c r="K71" s="226"/>
      <c r="L71" s="176" t="s">
        <v>124</v>
      </c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65" t="s">
        <v>87</v>
      </c>
      <c r="AT71" s="165"/>
      <c r="AU71" s="165"/>
      <c r="AV71" s="166" t="s">
        <v>125</v>
      </c>
      <c r="AW71" s="167"/>
      <c r="AX71" s="167"/>
      <c r="AY71" s="167"/>
      <c r="AZ71" s="167"/>
      <c r="BA71" s="167"/>
      <c r="BB71" s="167"/>
      <c r="BC71" s="28"/>
      <c r="BD71" s="166" t="s">
        <v>104</v>
      </c>
      <c r="BE71" s="167"/>
      <c r="BF71" s="167"/>
      <c r="BG71" s="167"/>
      <c r="BH71" s="167"/>
      <c r="BI71" s="28"/>
      <c r="BJ71" s="166" t="s">
        <v>126</v>
      </c>
      <c r="BK71" s="167"/>
      <c r="BL71" s="167"/>
      <c r="BM71" s="167"/>
      <c r="BN71" s="167"/>
      <c r="BO71" s="167"/>
      <c r="BP71" s="103"/>
      <c r="BQ71" s="182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4"/>
      <c r="CD71" s="95"/>
      <c r="CE71" s="147"/>
      <c r="CF71" s="147"/>
    </row>
    <row r="72" spans="2:84" s="118" customFormat="1" ht="13.5" customHeight="1">
      <c r="B72" s="33"/>
      <c r="C72" s="34"/>
      <c r="D72" s="35"/>
      <c r="E72" s="35"/>
      <c r="F72" s="35"/>
      <c r="G72" s="35"/>
      <c r="H72" s="9"/>
      <c r="I72" s="158"/>
      <c r="J72" s="158"/>
      <c r="K72" s="158"/>
      <c r="L72" s="158"/>
      <c r="M72" s="159"/>
      <c r="N72" s="159"/>
      <c r="O72" s="159"/>
      <c r="P72" s="91"/>
      <c r="Q72" s="91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9"/>
      <c r="AU72" s="109"/>
      <c r="AV72" s="314" t="s">
        <v>88</v>
      </c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160"/>
      <c r="BJ72" s="103"/>
      <c r="BK72" s="103"/>
      <c r="BL72" s="103"/>
      <c r="BM72" s="103"/>
      <c r="BN72" s="103"/>
      <c r="BO72" s="103"/>
      <c r="BP72" s="103"/>
      <c r="BQ72" s="185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86"/>
      <c r="CD72" s="95"/>
      <c r="CE72" s="147"/>
      <c r="CF72" s="147"/>
    </row>
    <row r="73" spans="2:84" s="118" customFormat="1" ht="9.75" customHeight="1" thickBot="1">
      <c r="B73" s="15"/>
      <c r="C73" s="16"/>
      <c r="D73" s="17"/>
      <c r="E73" s="17"/>
      <c r="F73" s="17"/>
      <c r="G73" s="17"/>
      <c r="H73" s="17"/>
      <c r="I73" s="17"/>
      <c r="J73" s="97"/>
      <c r="K73" s="97"/>
      <c r="L73" s="97"/>
      <c r="M73" s="17"/>
      <c r="N73" s="98"/>
      <c r="O73" s="98"/>
      <c r="P73" s="98"/>
      <c r="Q73" s="98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100"/>
      <c r="CE73" s="147"/>
      <c r="CF73" s="147"/>
    </row>
    <row r="74" spans="2:84" s="118" customFormat="1" ht="13.5" customHeight="1">
      <c r="B74" s="152"/>
      <c r="C74" s="152"/>
      <c r="D74" s="152"/>
      <c r="E74" s="9"/>
      <c r="F74" s="153"/>
      <c r="G74" s="154"/>
      <c r="H74" s="154"/>
      <c r="I74" s="154"/>
      <c r="J74" s="154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47"/>
      <c r="CF74" s="147"/>
    </row>
    <row r="75" ht="4.5" customHeight="1"/>
    <row r="76" spans="1:84" ht="9" customHeight="1">
      <c r="A76" s="45"/>
      <c r="B76" s="161"/>
      <c r="C76" s="161"/>
      <c r="BU76" s="321"/>
      <c r="BV76" s="321"/>
      <c r="BW76" s="321"/>
      <c r="BX76" s="321"/>
      <c r="BY76" s="321"/>
      <c r="BZ76" s="321"/>
      <c r="CA76" s="321"/>
      <c r="CB76" s="321"/>
      <c r="CC76" s="162"/>
      <c r="CD76" s="162"/>
      <c r="CE76" s="161"/>
      <c r="CF76" s="45"/>
    </row>
    <row r="77" ht="6" customHeight="1"/>
  </sheetData>
  <sheetProtection/>
  <mergeCells count="175">
    <mergeCell ref="D61:BH61"/>
    <mergeCell ref="D60:BM60"/>
    <mergeCell ref="J24:K24"/>
    <mergeCell ref="BB50:BL50"/>
    <mergeCell ref="AT51:BM51"/>
    <mergeCell ref="B55:C55"/>
    <mergeCell ref="BR10:CD10"/>
    <mergeCell ref="BR11:CE11"/>
    <mergeCell ref="B60:C60"/>
    <mergeCell ref="B48:C48"/>
    <mergeCell ref="B49:C49"/>
    <mergeCell ref="D24:H24"/>
    <mergeCell ref="J26:K27"/>
    <mergeCell ref="D59:BM59"/>
    <mergeCell ref="D54:AP54"/>
    <mergeCell ref="D45:V45"/>
    <mergeCell ref="D58:BF58"/>
    <mergeCell ref="D51:AR51"/>
    <mergeCell ref="D55:BE55"/>
    <mergeCell ref="D46:AV46"/>
    <mergeCell ref="B52:O52"/>
    <mergeCell ref="D53:AS53"/>
    <mergeCell ref="B62:C62"/>
    <mergeCell ref="B63:C63"/>
    <mergeCell ref="D62:BK62"/>
    <mergeCell ref="B50:C50"/>
    <mergeCell ref="B26:C26"/>
    <mergeCell ref="B29:C29"/>
    <mergeCell ref="B46:C46"/>
    <mergeCell ref="B47:C47"/>
    <mergeCell ref="B61:C61"/>
    <mergeCell ref="B66:AG66"/>
    <mergeCell ref="B11:Y11"/>
    <mergeCell ref="AN11:AO12"/>
    <mergeCell ref="AP11:AP12"/>
    <mergeCell ref="M35:P35"/>
    <mergeCell ref="D35:L35"/>
    <mergeCell ref="B33:C33"/>
    <mergeCell ref="I26:I27"/>
    <mergeCell ref="C16:J16"/>
    <mergeCell ref="C18:J18"/>
    <mergeCell ref="D69:G69"/>
    <mergeCell ref="B65:C65"/>
    <mergeCell ref="D63:BK63"/>
    <mergeCell ref="D64:BK64"/>
    <mergeCell ref="BU76:CB76"/>
    <mergeCell ref="B71:C71"/>
    <mergeCell ref="D71:G71"/>
    <mergeCell ref="I71:K71"/>
    <mergeCell ref="B64:C64"/>
    <mergeCell ref="I69:K69"/>
    <mergeCell ref="AV72:BH72"/>
    <mergeCell ref="D65:BH65"/>
    <mergeCell ref="B1:P1"/>
    <mergeCell ref="B57:C57"/>
    <mergeCell ref="B59:C59"/>
    <mergeCell ref="B56:W56"/>
    <mergeCell ref="D57:BE57"/>
    <mergeCell ref="B58:C58"/>
    <mergeCell ref="B69:C69"/>
    <mergeCell ref="B24:C24"/>
    <mergeCell ref="BL6:CD7"/>
    <mergeCell ref="BL8:CF8"/>
    <mergeCell ref="Z3:BK10"/>
    <mergeCell ref="B21:CD21"/>
    <mergeCell ref="Z12:AG12"/>
    <mergeCell ref="AM11:AM12"/>
    <mergeCell ref="AQ11:AR12"/>
    <mergeCell ref="BD12:BE12"/>
    <mergeCell ref="BN5:CD5"/>
    <mergeCell ref="AH12:AK12"/>
    <mergeCell ref="BY12:CB12"/>
    <mergeCell ref="BR12:BS12"/>
    <mergeCell ref="B31:C31"/>
    <mergeCell ref="D31:H31"/>
    <mergeCell ref="B12:Y14"/>
    <mergeCell ref="BS13:BU13"/>
    <mergeCell ref="AN16:AO16"/>
    <mergeCell ref="AV16:AW16"/>
    <mergeCell ref="D29:G29"/>
    <mergeCell ref="D26:H27"/>
    <mergeCell ref="J29:K29"/>
    <mergeCell ref="J31:K31"/>
    <mergeCell ref="AZ29:BB29"/>
    <mergeCell ref="AZ31:BB31"/>
    <mergeCell ref="BT31:BU31"/>
    <mergeCell ref="L29:AW29"/>
    <mergeCell ref="L31:AW31"/>
    <mergeCell ref="BN29:CC29"/>
    <mergeCell ref="BR31:BS31"/>
    <mergeCell ref="AH35:AJ35"/>
    <mergeCell ref="AA41:AD41"/>
    <mergeCell ref="O41:Q41"/>
    <mergeCell ref="BN43:CD43"/>
    <mergeCell ref="D49:BM49"/>
    <mergeCell ref="D47:BM47"/>
    <mergeCell ref="D48:BM48"/>
    <mergeCell ref="B41:L41"/>
    <mergeCell ref="BN39:CD39"/>
    <mergeCell ref="BN41:CD41"/>
    <mergeCell ref="BR33:BT33"/>
    <mergeCell ref="BO31:BQ31"/>
    <mergeCell ref="D33:H33"/>
    <mergeCell ref="D44:AE44"/>
    <mergeCell ref="Q35:S35"/>
    <mergeCell ref="D50:AY50"/>
    <mergeCell ref="BN44:CD44"/>
    <mergeCell ref="BF41:BM41"/>
    <mergeCell ref="B39:BM39"/>
    <mergeCell ref="R41:Y41"/>
    <mergeCell ref="B53:C53"/>
    <mergeCell ref="AS11:AW12"/>
    <mergeCell ref="AY11:BC12"/>
    <mergeCell ref="L33:AW33"/>
    <mergeCell ref="BC31:BM31"/>
    <mergeCell ref="AZ33:BB33"/>
    <mergeCell ref="BF11:BP12"/>
    <mergeCell ref="B37:BB37"/>
    <mergeCell ref="AE41:AN41"/>
    <mergeCell ref="B35:C35"/>
    <mergeCell ref="BU12:BW12"/>
    <mergeCell ref="L26:AW27"/>
    <mergeCell ref="L16:O16"/>
    <mergeCell ref="L18:O18"/>
    <mergeCell ref="P16:AM16"/>
    <mergeCell ref="BV26:BX27"/>
    <mergeCell ref="BE26:BH27"/>
    <mergeCell ref="BN26:BP27"/>
    <mergeCell ref="AP16:AU16"/>
    <mergeCell ref="BC24:CD24"/>
    <mergeCell ref="B54:C54"/>
    <mergeCell ref="B43:T43"/>
    <mergeCell ref="B51:C51"/>
    <mergeCell ref="AZ24:BB24"/>
    <mergeCell ref="BO16:BQ16"/>
    <mergeCell ref="AX16:BC16"/>
    <mergeCell ref="P18:CC18"/>
    <mergeCell ref="L24:AG24"/>
    <mergeCell ref="AI24:AO24"/>
    <mergeCell ref="AQ24:AW24"/>
    <mergeCell ref="BN45:CD45"/>
    <mergeCell ref="B44:C44"/>
    <mergeCell ref="B45:C45"/>
    <mergeCell ref="BN46:CD46"/>
    <mergeCell ref="BN47:CD47"/>
    <mergeCell ref="BN48:CD48"/>
    <mergeCell ref="AK44:BL44"/>
    <mergeCell ref="BN49:CD49"/>
    <mergeCell ref="BN50:CD50"/>
    <mergeCell ref="BN51:CD51"/>
    <mergeCell ref="BN52:CD52"/>
    <mergeCell ref="BN53:CD53"/>
    <mergeCell ref="BN54:CD54"/>
    <mergeCell ref="BN55:CD55"/>
    <mergeCell ref="BN56:CD56"/>
    <mergeCell ref="BN57:CD57"/>
    <mergeCell ref="BN58:CD58"/>
    <mergeCell ref="BN59:CD59"/>
    <mergeCell ref="BN60:CD60"/>
    <mergeCell ref="BN61:CD61"/>
    <mergeCell ref="BN62:CD62"/>
    <mergeCell ref="L69:AE69"/>
    <mergeCell ref="AH69:AL69"/>
    <mergeCell ref="AN69:AR69"/>
    <mergeCell ref="BN63:CD63"/>
    <mergeCell ref="BN64:CD64"/>
    <mergeCell ref="BN65:CD65"/>
    <mergeCell ref="BQ69:CC72"/>
    <mergeCell ref="L71:AR71"/>
    <mergeCell ref="AS71:AU71"/>
    <mergeCell ref="AV71:BB71"/>
    <mergeCell ref="AV69:BN69"/>
    <mergeCell ref="BD71:BH71"/>
    <mergeCell ref="BJ71:BO71"/>
    <mergeCell ref="AF69:AG69"/>
  </mergeCells>
  <printOptions horizontalCentered="1"/>
  <pageMargins left="0.1968503937007874" right="0.1968503937007874" top="0.2362204724409449" bottom="0.2362204724409449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 Integral Data Prima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TaxBase Document</dc:title>
  <dc:subject/>
  <dc:creator>PT Integral Data Prima</dc:creator>
  <cp:keywords/>
  <dc:description/>
  <cp:lastModifiedBy>melati</cp:lastModifiedBy>
  <cp:lastPrinted>2013-06-29T09:17:49Z</cp:lastPrinted>
  <dcterms:created xsi:type="dcterms:W3CDTF">2009-06-08T07:56:29Z</dcterms:created>
  <dcterms:modified xsi:type="dcterms:W3CDTF">2019-09-23T02:27:17Z</dcterms:modified>
  <cp:category/>
  <cp:version/>
  <cp:contentType/>
  <cp:contentStatus/>
</cp:coreProperties>
</file>