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HAN AJAR\SIK 1\PPK\"/>
    </mc:Choice>
  </mc:AlternateContent>
  <xr:revisionPtr revIDLastSave="0" documentId="13_ncr:1_{A24117ED-429E-41EB-8802-760B4B331C07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Data RJ" sheetId="9" r:id="rId1"/>
    <sheet name="DATA KUNJUNGAN" sheetId="10" r:id="rId2"/>
    <sheet name="POLI RJ1" sheetId="11" r:id="rId3"/>
    <sheet name="POLI RJ2" sheetId="12" r:id="rId4"/>
    <sheet name="BAYAR" sheetId="13" r:id="rId5"/>
  </sheets>
  <definedNames>
    <definedName name="_xlnm._FilterDatabase" localSheetId="0" hidden="1">'Data RJ'!$A$1:$K$51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13" l="1"/>
  <c r="C9" i="12"/>
  <c r="B9" i="12"/>
  <c r="B8" i="11"/>
  <c r="L3" i="9" l="1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2" i="9"/>
</calcChain>
</file>

<file path=xl/sharedStrings.xml><?xml version="1.0" encoding="utf-8"?>
<sst xmlns="http://schemas.openxmlformats.org/spreadsheetml/2006/main" count="247" uniqueCount="42">
  <si>
    <t>JENIS KELAMIN</t>
  </si>
  <si>
    <t>TGL LAHIR</t>
  </si>
  <si>
    <t>PEREMPUAN</t>
  </si>
  <si>
    <t>LAKI-LAKI</t>
  </si>
  <si>
    <t>NO</t>
  </si>
  <si>
    <t>UMUR</t>
  </si>
  <si>
    <t>NO.RM</t>
  </si>
  <si>
    <t>PEMBAYARAN</t>
  </si>
  <si>
    <t>POLI RJ</t>
  </si>
  <si>
    <t>TGL KUNJUNGAN</t>
  </si>
  <si>
    <t>PASIEN</t>
  </si>
  <si>
    <t>BPJS</t>
  </si>
  <si>
    <t>UMUM</t>
  </si>
  <si>
    <t>LAMA</t>
  </si>
  <si>
    <t>BARU</t>
  </si>
  <si>
    <t>PENYAKIT DALAM</t>
  </si>
  <si>
    <t>SYARAF</t>
  </si>
  <si>
    <t>BERAT BADAN</t>
  </si>
  <si>
    <t>IMT</t>
  </si>
  <si>
    <t>TAHUN</t>
  </si>
  <si>
    <t>JUMLAH</t>
  </si>
  <si>
    <t>TINGGI BADAN (cm)</t>
  </si>
  <si>
    <t>TINGGI BADAN (m)</t>
  </si>
  <si>
    <t>Poli Tujuan</t>
  </si>
  <si>
    <t>Total</t>
  </si>
  <si>
    <t>SYARAT</t>
  </si>
  <si>
    <t>MATA</t>
  </si>
  <si>
    <t>Jumlah Pasien</t>
  </si>
  <si>
    <t>DAFTAR JUMLAH KUNJUNGAN PASIEN MENURUT POLI TUJUAN</t>
  </si>
  <si>
    <t>Jenis Pasien</t>
  </si>
  <si>
    <t>DISTRIBUSI KUNJUNGAN PASIEN MENURUT POLI TUJUAN DAN JENIS PASIEN</t>
  </si>
  <si>
    <t>Baru</t>
  </si>
  <si>
    <t>Lama</t>
  </si>
  <si>
    <t>Metode Pembayaran</t>
  </si>
  <si>
    <t>DAFTAR JUMLAH PASIEN MENURUT METODE PEMBAYARAN</t>
  </si>
  <si>
    <t>DAFTAR JUMLAH KUNJUNGAN PASIEN TAHUN 2009-2018</t>
  </si>
  <si>
    <t>RATA-RATA …..</t>
  </si>
  <si>
    <t>MEDIAN ….</t>
  </si>
  <si>
    <t>MINIMUM ….</t>
  </si>
  <si>
    <t>MAKSIMUM ….</t>
  </si>
  <si>
    <t>SIMPANGAN BAKU ….</t>
  </si>
  <si>
    <t>SIMPANGAN RATA-RATA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</si>
</sst>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rgb="FF99CC00"/>
        </stop>
        <stop position="1">
          <color rgb="FFCCFF33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4" xfId="0" applyFill="1" applyBorder="1"/>
    <xf numFmtId="0" fontId="0" fillId="3" borderId="3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0" fillId="4" borderId="1" xfId="0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99"/>
      <color rgb="FFD2F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9"/>
  <sheetViews>
    <sheetView tabSelected="1" workbookViewId="0">
      <pane ySplit="1" topLeftCell="A38" activePane="bottomLeft" state="frozen"/>
      <selection pane="bottomLeft" activeCell="E59" sqref="E59"/>
    </sheetView>
  </sheetViews>
  <sheetFormatPr defaultRowHeight="14.5" x14ac:dyDescent="0.35"/>
  <cols>
    <col min="1" max="1" width="6" customWidth="1"/>
    <col min="2" max="2" width="13.7265625" bestFit="1" customWidth="1"/>
    <col min="3" max="3" width="15.1796875" customWidth="1"/>
    <col min="4" max="5" width="13.54296875" customWidth="1"/>
    <col min="6" max="6" width="16.36328125" customWidth="1"/>
    <col min="7" max="7" width="13.81640625" customWidth="1"/>
    <col min="8" max="8" width="14.54296875" customWidth="1"/>
    <col min="9" max="9" width="9.81640625" customWidth="1"/>
    <col min="13" max="13" width="9.81640625" customWidth="1"/>
  </cols>
  <sheetData>
    <row r="1" spans="1:13" ht="43.5" customHeight="1" x14ac:dyDescent="0.35">
      <c r="A1" s="2" t="s">
        <v>4</v>
      </c>
      <c r="B1" s="2" t="s">
        <v>6</v>
      </c>
      <c r="C1" s="2" t="s">
        <v>0</v>
      </c>
      <c r="D1" s="2" t="s">
        <v>10</v>
      </c>
      <c r="E1" s="2" t="s">
        <v>7</v>
      </c>
      <c r="F1" s="2" t="s">
        <v>8</v>
      </c>
      <c r="G1" s="2" t="s">
        <v>9</v>
      </c>
      <c r="H1" s="2" t="s">
        <v>1</v>
      </c>
      <c r="I1" s="2" t="s">
        <v>5</v>
      </c>
      <c r="J1" s="6" t="s">
        <v>17</v>
      </c>
      <c r="K1" s="7" t="s">
        <v>21</v>
      </c>
      <c r="L1" s="7" t="s">
        <v>22</v>
      </c>
      <c r="M1" s="2" t="s">
        <v>18</v>
      </c>
    </row>
    <row r="2" spans="1:13" x14ac:dyDescent="0.35">
      <c r="A2" s="11">
        <v>1</v>
      </c>
      <c r="B2" s="12">
        <v>111213</v>
      </c>
      <c r="C2" s="5" t="s">
        <v>2</v>
      </c>
      <c r="D2" s="5" t="s">
        <v>13</v>
      </c>
      <c r="E2" s="5" t="s">
        <v>11</v>
      </c>
      <c r="F2" s="5" t="s">
        <v>12</v>
      </c>
      <c r="G2" s="13">
        <v>43438</v>
      </c>
      <c r="H2" s="13">
        <v>32172</v>
      </c>
      <c r="I2" s="3"/>
      <c r="J2" s="5">
        <v>50</v>
      </c>
      <c r="K2" s="5">
        <v>150</v>
      </c>
      <c r="L2" s="5">
        <f>K2/100</f>
        <v>1.5</v>
      </c>
      <c r="M2" s="3"/>
    </row>
    <row r="3" spans="1:13" x14ac:dyDescent="0.35">
      <c r="A3" s="11">
        <v>2</v>
      </c>
      <c r="B3" s="12">
        <v>111233</v>
      </c>
      <c r="C3" s="5" t="s">
        <v>3</v>
      </c>
      <c r="D3" s="5" t="s">
        <v>13</v>
      </c>
      <c r="E3" s="5" t="s">
        <v>11</v>
      </c>
      <c r="F3" s="5" t="s">
        <v>12</v>
      </c>
      <c r="G3" s="13">
        <v>43438</v>
      </c>
      <c r="H3" s="13">
        <v>31892</v>
      </c>
      <c r="I3" s="3"/>
      <c r="J3" s="9">
        <v>67</v>
      </c>
      <c r="K3" s="9">
        <v>170</v>
      </c>
      <c r="L3" s="5">
        <f t="shared" ref="L3:L51" si="0">K3/100</f>
        <v>1.7</v>
      </c>
      <c r="M3" s="3"/>
    </row>
    <row r="4" spans="1:13" x14ac:dyDescent="0.35">
      <c r="A4" s="11">
        <v>3</v>
      </c>
      <c r="B4" s="12">
        <v>111252</v>
      </c>
      <c r="C4" s="5" t="s">
        <v>2</v>
      </c>
      <c r="D4" s="5" t="s">
        <v>13</v>
      </c>
      <c r="E4" s="5" t="s">
        <v>11</v>
      </c>
      <c r="F4" s="5" t="s">
        <v>15</v>
      </c>
      <c r="G4" s="13">
        <v>43438</v>
      </c>
      <c r="H4" s="13">
        <v>32345</v>
      </c>
      <c r="I4" s="3"/>
      <c r="J4" s="5">
        <v>45</v>
      </c>
      <c r="K4" s="5">
        <v>155</v>
      </c>
      <c r="L4" s="5">
        <f t="shared" si="0"/>
        <v>1.55</v>
      </c>
      <c r="M4" s="3"/>
    </row>
    <row r="5" spans="1:13" x14ac:dyDescent="0.35">
      <c r="A5" s="11">
        <v>4</v>
      </c>
      <c r="B5" s="12">
        <v>111189</v>
      </c>
      <c r="C5" s="5" t="s">
        <v>3</v>
      </c>
      <c r="D5" s="5" t="s">
        <v>13</v>
      </c>
      <c r="E5" s="5" t="s">
        <v>11</v>
      </c>
      <c r="F5" s="5" t="s">
        <v>16</v>
      </c>
      <c r="G5" s="13">
        <v>43438</v>
      </c>
      <c r="H5" s="13">
        <v>32878</v>
      </c>
      <c r="I5" s="3"/>
      <c r="J5" s="9">
        <v>77</v>
      </c>
      <c r="K5" s="9">
        <v>173</v>
      </c>
      <c r="L5" s="5">
        <f t="shared" si="0"/>
        <v>1.73</v>
      </c>
      <c r="M5" s="3"/>
    </row>
    <row r="6" spans="1:13" x14ac:dyDescent="0.35">
      <c r="A6" s="11">
        <v>5</v>
      </c>
      <c r="B6" s="12">
        <v>111150</v>
      </c>
      <c r="C6" s="5" t="s">
        <v>2</v>
      </c>
      <c r="D6" s="5" t="s">
        <v>13</v>
      </c>
      <c r="E6" s="5" t="s">
        <v>11</v>
      </c>
      <c r="F6" s="5" t="s">
        <v>15</v>
      </c>
      <c r="G6" s="13">
        <v>43438</v>
      </c>
      <c r="H6" s="13">
        <v>31501</v>
      </c>
      <c r="I6" s="3"/>
      <c r="J6" s="5">
        <v>55</v>
      </c>
      <c r="K6" s="5">
        <v>157</v>
      </c>
      <c r="L6" s="5">
        <f t="shared" si="0"/>
        <v>1.57</v>
      </c>
      <c r="M6" s="3"/>
    </row>
    <row r="7" spans="1:13" x14ac:dyDescent="0.35">
      <c r="A7" s="11">
        <v>6</v>
      </c>
      <c r="B7" s="12">
        <v>111290</v>
      </c>
      <c r="C7" s="5" t="s">
        <v>3</v>
      </c>
      <c r="D7" s="5" t="s">
        <v>14</v>
      </c>
      <c r="E7" s="5" t="s">
        <v>11</v>
      </c>
      <c r="F7" s="5" t="s">
        <v>15</v>
      </c>
      <c r="G7" s="13">
        <v>43438</v>
      </c>
      <c r="H7" s="13">
        <v>32822</v>
      </c>
      <c r="I7" s="3"/>
      <c r="J7" s="9">
        <v>78</v>
      </c>
      <c r="K7" s="9">
        <v>168</v>
      </c>
      <c r="L7" s="5">
        <f t="shared" si="0"/>
        <v>1.68</v>
      </c>
      <c r="M7" s="3"/>
    </row>
    <row r="8" spans="1:13" x14ac:dyDescent="0.35">
      <c r="A8" s="11">
        <v>7</v>
      </c>
      <c r="B8" s="12">
        <v>111270</v>
      </c>
      <c r="C8" s="5" t="s">
        <v>2</v>
      </c>
      <c r="D8" s="5" t="s">
        <v>14</v>
      </c>
      <c r="E8" s="5" t="s">
        <v>12</v>
      </c>
      <c r="F8" s="5" t="s">
        <v>12</v>
      </c>
      <c r="G8" s="13">
        <v>43438</v>
      </c>
      <c r="H8" s="13">
        <v>33188</v>
      </c>
      <c r="I8" s="3"/>
      <c r="J8" s="5">
        <v>63</v>
      </c>
      <c r="K8" s="5">
        <v>154</v>
      </c>
      <c r="L8" s="5">
        <f t="shared" si="0"/>
        <v>1.54</v>
      </c>
      <c r="M8" s="3"/>
    </row>
    <row r="9" spans="1:13" x14ac:dyDescent="0.35">
      <c r="A9" s="11">
        <v>8</v>
      </c>
      <c r="B9" s="12">
        <v>112217</v>
      </c>
      <c r="C9" s="5" t="s">
        <v>3</v>
      </c>
      <c r="D9" s="5" t="s">
        <v>14</v>
      </c>
      <c r="E9" s="5" t="s">
        <v>11</v>
      </c>
      <c r="F9" s="5" t="s">
        <v>12</v>
      </c>
      <c r="G9" s="13">
        <v>43438</v>
      </c>
      <c r="H9" s="13">
        <v>32313</v>
      </c>
      <c r="I9" s="3"/>
      <c r="J9" s="9">
        <v>73</v>
      </c>
      <c r="K9" s="9">
        <v>180</v>
      </c>
      <c r="L9" s="5">
        <f t="shared" si="0"/>
        <v>1.8</v>
      </c>
      <c r="M9" s="3"/>
    </row>
    <row r="10" spans="1:13" x14ac:dyDescent="0.35">
      <c r="A10" s="11">
        <v>9</v>
      </c>
      <c r="B10" s="12">
        <v>112375</v>
      </c>
      <c r="C10" s="5" t="s">
        <v>2</v>
      </c>
      <c r="D10" s="5" t="s">
        <v>13</v>
      </c>
      <c r="E10" s="5" t="s">
        <v>11</v>
      </c>
      <c r="F10" s="5" t="s">
        <v>16</v>
      </c>
      <c r="G10" s="13">
        <v>43438</v>
      </c>
      <c r="H10" s="13">
        <v>32425</v>
      </c>
      <c r="I10" s="3"/>
      <c r="J10" s="5">
        <v>60</v>
      </c>
      <c r="K10" s="5">
        <v>159</v>
      </c>
      <c r="L10" s="5">
        <f t="shared" si="0"/>
        <v>1.59</v>
      </c>
      <c r="M10" s="3"/>
    </row>
    <row r="11" spans="1:13" x14ac:dyDescent="0.35">
      <c r="A11" s="11">
        <v>10</v>
      </c>
      <c r="B11" s="12">
        <v>111288</v>
      </c>
      <c r="C11" s="5" t="s">
        <v>3</v>
      </c>
      <c r="D11" s="5" t="s">
        <v>13</v>
      </c>
      <c r="E11" s="5" t="s">
        <v>11</v>
      </c>
      <c r="F11" s="5" t="s">
        <v>15</v>
      </c>
      <c r="G11" s="13">
        <v>43438</v>
      </c>
      <c r="H11" s="13">
        <v>31038</v>
      </c>
      <c r="I11" s="3"/>
      <c r="J11" s="9">
        <v>73</v>
      </c>
      <c r="K11" s="9">
        <v>164</v>
      </c>
      <c r="L11" s="5">
        <f t="shared" si="0"/>
        <v>1.64</v>
      </c>
      <c r="M11" s="3"/>
    </row>
    <row r="12" spans="1:13" x14ac:dyDescent="0.35">
      <c r="A12" s="11">
        <v>11</v>
      </c>
      <c r="B12" s="12">
        <v>112121</v>
      </c>
      <c r="C12" s="5" t="s">
        <v>2</v>
      </c>
      <c r="D12" s="5" t="s">
        <v>13</v>
      </c>
      <c r="E12" s="5" t="s">
        <v>11</v>
      </c>
      <c r="F12" s="5" t="s">
        <v>15</v>
      </c>
      <c r="G12" s="13">
        <v>43439</v>
      </c>
      <c r="H12" s="13">
        <v>29437</v>
      </c>
      <c r="I12" s="3"/>
      <c r="J12" s="5">
        <v>52</v>
      </c>
      <c r="K12" s="5">
        <v>162</v>
      </c>
      <c r="L12" s="5">
        <f t="shared" si="0"/>
        <v>1.62</v>
      </c>
      <c r="M12" s="3"/>
    </row>
    <row r="13" spans="1:13" x14ac:dyDescent="0.35">
      <c r="A13" s="11">
        <v>12</v>
      </c>
      <c r="B13" s="12">
        <v>112449</v>
      </c>
      <c r="C13" s="5" t="s">
        <v>3</v>
      </c>
      <c r="D13" s="5" t="s">
        <v>13</v>
      </c>
      <c r="E13" s="5" t="s">
        <v>11</v>
      </c>
      <c r="F13" s="5" t="s">
        <v>15</v>
      </c>
      <c r="G13" s="13">
        <v>43439</v>
      </c>
      <c r="H13" s="13">
        <v>32920</v>
      </c>
      <c r="I13" s="3"/>
      <c r="J13" s="10">
        <v>68</v>
      </c>
      <c r="K13" s="10">
        <v>168</v>
      </c>
      <c r="L13" s="5">
        <f t="shared" si="0"/>
        <v>1.68</v>
      </c>
      <c r="M13" s="3"/>
    </row>
    <row r="14" spans="1:13" x14ac:dyDescent="0.35">
      <c r="A14" s="11">
        <v>13</v>
      </c>
      <c r="B14" s="12">
        <v>111177</v>
      </c>
      <c r="C14" s="5" t="s">
        <v>3</v>
      </c>
      <c r="D14" s="5" t="s">
        <v>13</v>
      </c>
      <c r="E14" s="5" t="s">
        <v>11</v>
      </c>
      <c r="F14" s="5" t="s">
        <v>12</v>
      </c>
      <c r="G14" s="13">
        <v>43439</v>
      </c>
      <c r="H14" s="13">
        <v>33445</v>
      </c>
      <c r="I14" s="3"/>
      <c r="J14" s="8">
        <v>80</v>
      </c>
      <c r="K14" s="8">
        <v>173</v>
      </c>
      <c r="L14" s="5">
        <f t="shared" si="0"/>
        <v>1.73</v>
      </c>
      <c r="M14" s="3"/>
    </row>
    <row r="15" spans="1:13" x14ac:dyDescent="0.35">
      <c r="A15" s="11">
        <v>14</v>
      </c>
      <c r="B15" s="12">
        <v>112110</v>
      </c>
      <c r="C15" s="5" t="s">
        <v>2</v>
      </c>
      <c r="D15" s="5" t="s">
        <v>13</v>
      </c>
      <c r="E15" s="5" t="s">
        <v>11</v>
      </c>
      <c r="F15" s="5" t="s">
        <v>16</v>
      </c>
      <c r="G15" s="13">
        <v>43439</v>
      </c>
      <c r="H15" s="13">
        <v>31561</v>
      </c>
      <c r="I15" s="3"/>
      <c r="J15" s="5">
        <v>48</v>
      </c>
      <c r="K15" s="5">
        <v>160</v>
      </c>
      <c r="L15" s="5">
        <f t="shared" si="0"/>
        <v>1.6</v>
      </c>
      <c r="M15" s="3"/>
    </row>
    <row r="16" spans="1:13" x14ac:dyDescent="0.35">
      <c r="A16" s="11">
        <v>15</v>
      </c>
      <c r="B16" s="12">
        <v>111770</v>
      </c>
      <c r="C16" s="5" t="s">
        <v>2</v>
      </c>
      <c r="D16" s="5" t="s">
        <v>13</v>
      </c>
      <c r="E16" s="5" t="s">
        <v>11</v>
      </c>
      <c r="F16" s="5" t="s">
        <v>12</v>
      </c>
      <c r="G16" s="13">
        <v>43439</v>
      </c>
      <c r="H16" s="13">
        <v>32798</v>
      </c>
      <c r="I16" s="3"/>
      <c r="J16" s="5">
        <v>53</v>
      </c>
      <c r="K16" s="5">
        <v>166</v>
      </c>
      <c r="L16" s="5">
        <f t="shared" si="0"/>
        <v>1.66</v>
      </c>
      <c r="M16" s="3"/>
    </row>
    <row r="17" spans="1:13" x14ac:dyDescent="0.35">
      <c r="A17" s="11">
        <v>16</v>
      </c>
      <c r="B17" s="12">
        <v>111349</v>
      </c>
      <c r="C17" s="5" t="s">
        <v>3</v>
      </c>
      <c r="D17" s="5" t="s">
        <v>13</v>
      </c>
      <c r="E17" s="5" t="s">
        <v>12</v>
      </c>
      <c r="F17" s="5" t="s">
        <v>12</v>
      </c>
      <c r="G17" s="13">
        <v>43439</v>
      </c>
      <c r="H17" s="13">
        <v>31794</v>
      </c>
      <c r="I17" s="3"/>
      <c r="J17" s="9">
        <v>81</v>
      </c>
      <c r="K17" s="9">
        <v>178</v>
      </c>
      <c r="L17" s="5">
        <f t="shared" si="0"/>
        <v>1.78</v>
      </c>
      <c r="M17" s="3"/>
    </row>
    <row r="18" spans="1:13" x14ac:dyDescent="0.35">
      <c r="A18" s="11">
        <v>17</v>
      </c>
      <c r="B18" s="12">
        <v>111993</v>
      </c>
      <c r="C18" s="5" t="s">
        <v>2</v>
      </c>
      <c r="D18" s="5" t="s">
        <v>13</v>
      </c>
      <c r="E18" s="5" t="s">
        <v>12</v>
      </c>
      <c r="F18" s="5" t="s">
        <v>15</v>
      </c>
      <c r="G18" s="13">
        <v>43439</v>
      </c>
      <c r="H18" s="13">
        <v>31797</v>
      </c>
      <c r="I18" s="3"/>
      <c r="J18" s="5">
        <v>61</v>
      </c>
      <c r="K18" s="5">
        <v>167</v>
      </c>
      <c r="L18" s="5">
        <f t="shared" si="0"/>
        <v>1.67</v>
      </c>
      <c r="M18" s="3"/>
    </row>
    <row r="19" spans="1:13" x14ac:dyDescent="0.35">
      <c r="A19" s="11">
        <v>18</v>
      </c>
      <c r="B19" s="12">
        <v>112011</v>
      </c>
      <c r="C19" s="5" t="s">
        <v>3</v>
      </c>
      <c r="D19" s="5" t="s">
        <v>13</v>
      </c>
      <c r="E19" s="5" t="s">
        <v>11</v>
      </c>
      <c r="F19" s="5" t="s">
        <v>16</v>
      </c>
      <c r="G19" s="13">
        <v>43439</v>
      </c>
      <c r="H19" s="13">
        <v>31797</v>
      </c>
      <c r="I19" s="3"/>
      <c r="J19" s="9">
        <v>71</v>
      </c>
      <c r="K19" s="9">
        <v>170</v>
      </c>
      <c r="L19" s="5">
        <f t="shared" si="0"/>
        <v>1.7</v>
      </c>
      <c r="M19" s="3"/>
    </row>
    <row r="20" spans="1:13" x14ac:dyDescent="0.35">
      <c r="A20" s="11">
        <v>19</v>
      </c>
      <c r="B20" s="12">
        <v>112145</v>
      </c>
      <c r="C20" s="5" t="s">
        <v>2</v>
      </c>
      <c r="D20" s="5" t="s">
        <v>13</v>
      </c>
      <c r="E20" s="5" t="s">
        <v>12</v>
      </c>
      <c r="F20" s="5" t="s">
        <v>15</v>
      </c>
      <c r="G20" s="13">
        <v>43439</v>
      </c>
      <c r="H20" s="13">
        <v>32227</v>
      </c>
      <c r="I20" s="3"/>
      <c r="J20" s="5">
        <v>58</v>
      </c>
      <c r="K20" s="5">
        <v>152</v>
      </c>
      <c r="L20" s="5">
        <f t="shared" si="0"/>
        <v>1.52</v>
      </c>
      <c r="M20" s="3"/>
    </row>
    <row r="21" spans="1:13" x14ac:dyDescent="0.35">
      <c r="A21" s="11">
        <v>20</v>
      </c>
      <c r="B21" s="12">
        <v>111785</v>
      </c>
      <c r="C21" s="5" t="s">
        <v>3</v>
      </c>
      <c r="D21" s="5" t="s">
        <v>14</v>
      </c>
      <c r="E21" s="5" t="s">
        <v>12</v>
      </c>
      <c r="F21" s="5" t="s">
        <v>15</v>
      </c>
      <c r="G21" s="13">
        <v>43439</v>
      </c>
      <c r="H21" s="13">
        <v>32641</v>
      </c>
      <c r="I21" s="3"/>
      <c r="J21" s="9">
        <v>70</v>
      </c>
      <c r="K21" s="9">
        <v>172</v>
      </c>
      <c r="L21" s="5">
        <f t="shared" si="0"/>
        <v>1.72</v>
      </c>
      <c r="M21" s="3"/>
    </row>
    <row r="22" spans="1:13" x14ac:dyDescent="0.35">
      <c r="A22" s="11">
        <v>21</v>
      </c>
      <c r="B22" s="12">
        <v>111214</v>
      </c>
      <c r="C22" s="5" t="s">
        <v>2</v>
      </c>
      <c r="D22" s="5" t="s">
        <v>14</v>
      </c>
      <c r="E22" s="5" t="s">
        <v>12</v>
      </c>
      <c r="F22" s="5" t="s">
        <v>12</v>
      </c>
      <c r="G22" s="13">
        <v>43439</v>
      </c>
      <c r="H22" s="13">
        <v>31428</v>
      </c>
      <c r="I22" s="3"/>
      <c r="J22" s="5">
        <v>55</v>
      </c>
      <c r="K22" s="5">
        <v>158</v>
      </c>
      <c r="L22" s="5">
        <f t="shared" si="0"/>
        <v>1.58</v>
      </c>
      <c r="M22" s="3"/>
    </row>
    <row r="23" spans="1:13" x14ac:dyDescent="0.35">
      <c r="A23" s="11">
        <v>22</v>
      </c>
      <c r="B23" s="12">
        <v>111236</v>
      </c>
      <c r="C23" s="5" t="s">
        <v>3</v>
      </c>
      <c r="D23" s="5" t="s">
        <v>13</v>
      </c>
      <c r="E23" s="5" t="s">
        <v>11</v>
      </c>
      <c r="F23" s="5" t="s">
        <v>12</v>
      </c>
      <c r="G23" s="13">
        <v>43440</v>
      </c>
      <c r="H23" s="13">
        <v>32465</v>
      </c>
      <c r="I23" s="3"/>
      <c r="J23" s="10">
        <v>69</v>
      </c>
      <c r="K23" s="10">
        <v>166</v>
      </c>
      <c r="L23" s="5">
        <f t="shared" si="0"/>
        <v>1.66</v>
      </c>
      <c r="M23" s="3"/>
    </row>
    <row r="24" spans="1:13" x14ac:dyDescent="0.35">
      <c r="A24" s="11">
        <v>23</v>
      </c>
      <c r="B24" s="12">
        <v>111259</v>
      </c>
      <c r="C24" s="5" t="s">
        <v>3</v>
      </c>
      <c r="D24" s="5" t="s">
        <v>13</v>
      </c>
      <c r="E24" s="5" t="s">
        <v>11</v>
      </c>
      <c r="F24" s="5" t="s">
        <v>16</v>
      </c>
      <c r="G24" s="13">
        <v>43440</v>
      </c>
      <c r="H24" s="13">
        <v>31950</v>
      </c>
      <c r="I24" s="3"/>
      <c r="J24" s="8">
        <v>73</v>
      </c>
      <c r="K24" s="8">
        <v>182</v>
      </c>
      <c r="L24" s="5">
        <f t="shared" si="0"/>
        <v>1.82</v>
      </c>
      <c r="M24" s="3"/>
    </row>
    <row r="25" spans="1:13" x14ac:dyDescent="0.35">
      <c r="A25" s="11">
        <v>24</v>
      </c>
      <c r="B25" s="12">
        <v>111182</v>
      </c>
      <c r="C25" s="5" t="s">
        <v>2</v>
      </c>
      <c r="D25" s="5" t="s">
        <v>13</v>
      </c>
      <c r="E25" s="5" t="s">
        <v>11</v>
      </c>
      <c r="F25" s="5" t="s">
        <v>15</v>
      </c>
      <c r="G25" s="13">
        <v>43440</v>
      </c>
      <c r="H25" s="13">
        <v>32433</v>
      </c>
      <c r="I25" s="3"/>
      <c r="J25" s="5">
        <v>62</v>
      </c>
      <c r="K25" s="5">
        <v>162</v>
      </c>
      <c r="L25" s="5">
        <f t="shared" si="0"/>
        <v>1.62</v>
      </c>
      <c r="M25" s="3"/>
    </row>
    <row r="26" spans="1:13" x14ac:dyDescent="0.35">
      <c r="A26" s="11">
        <v>25</v>
      </c>
      <c r="B26" s="12">
        <v>111154</v>
      </c>
      <c r="C26" s="5" t="s">
        <v>3</v>
      </c>
      <c r="D26" s="5" t="s">
        <v>13</v>
      </c>
      <c r="E26" s="5" t="s">
        <v>11</v>
      </c>
      <c r="F26" s="5" t="s">
        <v>15</v>
      </c>
      <c r="G26" s="13">
        <v>43440</v>
      </c>
      <c r="H26" s="13">
        <v>31097</v>
      </c>
      <c r="I26" s="3"/>
      <c r="J26" s="10">
        <v>77</v>
      </c>
      <c r="K26" s="10">
        <v>179</v>
      </c>
      <c r="L26" s="5">
        <f t="shared" si="0"/>
        <v>1.79</v>
      </c>
      <c r="M26" s="3"/>
    </row>
    <row r="27" spans="1:13" x14ac:dyDescent="0.35">
      <c r="A27" s="11">
        <v>26</v>
      </c>
      <c r="B27" s="12">
        <v>111293</v>
      </c>
      <c r="C27" s="5" t="s">
        <v>3</v>
      </c>
      <c r="D27" s="5" t="s">
        <v>13</v>
      </c>
      <c r="E27" s="5" t="s">
        <v>11</v>
      </c>
      <c r="F27" s="5" t="s">
        <v>15</v>
      </c>
      <c r="G27" s="13">
        <v>43440</v>
      </c>
      <c r="H27" s="13">
        <v>32172</v>
      </c>
      <c r="I27" s="3"/>
      <c r="J27" s="5">
        <v>76</v>
      </c>
      <c r="K27" s="5">
        <v>168</v>
      </c>
      <c r="L27" s="5">
        <f t="shared" si="0"/>
        <v>1.68</v>
      </c>
      <c r="M27" s="3"/>
    </row>
    <row r="28" spans="1:13" x14ac:dyDescent="0.35">
      <c r="A28" s="11">
        <v>27</v>
      </c>
      <c r="B28" s="12">
        <v>111272</v>
      </c>
      <c r="C28" s="5" t="s">
        <v>3</v>
      </c>
      <c r="D28" s="5" t="s">
        <v>14</v>
      </c>
      <c r="E28" s="5" t="s">
        <v>12</v>
      </c>
      <c r="F28" s="5" t="s">
        <v>12</v>
      </c>
      <c r="G28" s="13">
        <v>43440</v>
      </c>
      <c r="H28" s="13">
        <v>31892</v>
      </c>
      <c r="I28" s="3"/>
      <c r="J28" s="8">
        <v>68</v>
      </c>
      <c r="K28" s="8">
        <v>172</v>
      </c>
      <c r="L28" s="5">
        <f t="shared" si="0"/>
        <v>1.72</v>
      </c>
      <c r="M28" s="3"/>
    </row>
    <row r="29" spans="1:13" x14ac:dyDescent="0.35">
      <c r="A29" s="11">
        <v>28</v>
      </c>
      <c r="B29" s="12">
        <v>112218</v>
      </c>
      <c r="C29" s="5" t="s">
        <v>2</v>
      </c>
      <c r="D29" s="5" t="s">
        <v>14</v>
      </c>
      <c r="E29" s="5" t="s">
        <v>12</v>
      </c>
      <c r="F29" s="5" t="s">
        <v>16</v>
      </c>
      <c r="G29" s="13">
        <v>43440</v>
      </c>
      <c r="H29" s="13">
        <v>32345</v>
      </c>
      <c r="I29" s="3"/>
      <c r="J29" s="5">
        <v>47</v>
      </c>
      <c r="K29" s="5">
        <v>161</v>
      </c>
      <c r="L29" s="5">
        <f t="shared" si="0"/>
        <v>1.61</v>
      </c>
      <c r="M29" s="3"/>
    </row>
    <row r="30" spans="1:13" x14ac:dyDescent="0.35">
      <c r="A30" s="11">
        <v>29</v>
      </c>
      <c r="B30" s="12">
        <v>112372</v>
      </c>
      <c r="C30" s="5" t="s">
        <v>2</v>
      </c>
      <c r="D30" s="5" t="s">
        <v>14</v>
      </c>
      <c r="E30" s="5" t="s">
        <v>12</v>
      </c>
      <c r="F30" s="5" t="s">
        <v>12</v>
      </c>
      <c r="G30" s="13">
        <v>43441</v>
      </c>
      <c r="H30" s="13">
        <v>32878</v>
      </c>
      <c r="I30" s="3"/>
      <c r="J30" s="5">
        <v>49</v>
      </c>
      <c r="K30" s="5">
        <v>166</v>
      </c>
      <c r="L30" s="5">
        <f t="shared" si="0"/>
        <v>1.66</v>
      </c>
      <c r="M30" s="3"/>
    </row>
    <row r="31" spans="1:13" x14ac:dyDescent="0.35">
      <c r="A31" s="11">
        <v>30</v>
      </c>
      <c r="B31" s="12">
        <v>111283</v>
      </c>
      <c r="C31" s="5" t="s">
        <v>2</v>
      </c>
      <c r="D31" s="5" t="s">
        <v>14</v>
      </c>
      <c r="E31" s="5" t="s">
        <v>12</v>
      </c>
      <c r="F31" s="5" t="s">
        <v>12</v>
      </c>
      <c r="G31" s="13">
        <v>43438</v>
      </c>
      <c r="H31" s="13">
        <v>31504</v>
      </c>
      <c r="I31" s="3"/>
      <c r="J31" s="5">
        <v>58</v>
      </c>
      <c r="K31" s="5">
        <v>159</v>
      </c>
      <c r="L31" s="5">
        <f t="shared" si="0"/>
        <v>1.59</v>
      </c>
      <c r="M31" s="3"/>
    </row>
    <row r="32" spans="1:13" x14ac:dyDescent="0.35">
      <c r="A32" s="11">
        <v>31</v>
      </c>
      <c r="B32" s="12">
        <v>112122</v>
      </c>
      <c r="C32" s="5" t="s">
        <v>2</v>
      </c>
      <c r="D32" s="5" t="s">
        <v>13</v>
      </c>
      <c r="E32" s="5" t="s">
        <v>12</v>
      </c>
      <c r="F32" s="5" t="s">
        <v>15</v>
      </c>
      <c r="G32" s="13">
        <v>43438</v>
      </c>
      <c r="H32" s="13">
        <v>28682</v>
      </c>
      <c r="I32" s="3"/>
      <c r="J32" s="5">
        <v>53</v>
      </c>
      <c r="K32" s="5">
        <v>160</v>
      </c>
      <c r="L32" s="5">
        <f t="shared" si="0"/>
        <v>1.6</v>
      </c>
      <c r="M32" s="3"/>
    </row>
    <row r="33" spans="1:13" x14ac:dyDescent="0.35">
      <c r="A33" s="11">
        <v>32</v>
      </c>
      <c r="B33" s="12">
        <v>112444</v>
      </c>
      <c r="C33" s="5" t="s">
        <v>3</v>
      </c>
      <c r="D33" s="5" t="s">
        <v>13</v>
      </c>
      <c r="E33" s="5" t="s">
        <v>12</v>
      </c>
      <c r="F33" s="5" t="s">
        <v>16</v>
      </c>
      <c r="G33" s="13">
        <v>43438</v>
      </c>
      <c r="H33" s="13">
        <v>33618</v>
      </c>
      <c r="I33" s="3"/>
      <c r="J33" s="10">
        <v>82</v>
      </c>
      <c r="K33" s="10">
        <v>173</v>
      </c>
      <c r="L33" s="5">
        <f t="shared" si="0"/>
        <v>1.73</v>
      </c>
      <c r="M33" s="3"/>
    </row>
    <row r="34" spans="1:13" x14ac:dyDescent="0.35">
      <c r="A34" s="11">
        <v>33</v>
      </c>
      <c r="B34" s="12">
        <v>111176</v>
      </c>
      <c r="C34" s="5" t="s">
        <v>3</v>
      </c>
      <c r="D34" s="5" t="s">
        <v>13</v>
      </c>
      <c r="E34" s="5" t="s">
        <v>11</v>
      </c>
      <c r="F34" s="5" t="s">
        <v>15</v>
      </c>
      <c r="G34" s="13">
        <v>43438</v>
      </c>
      <c r="H34" s="13">
        <v>32224</v>
      </c>
      <c r="I34" s="3"/>
      <c r="J34" s="8">
        <v>72</v>
      </c>
      <c r="K34" s="8">
        <v>175</v>
      </c>
      <c r="L34" s="5">
        <f t="shared" si="0"/>
        <v>1.75</v>
      </c>
      <c r="M34" s="3"/>
    </row>
    <row r="35" spans="1:13" x14ac:dyDescent="0.35">
      <c r="A35" s="11">
        <v>34</v>
      </c>
      <c r="B35" s="12">
        <v>112117</v>
      </c>
      <c r="C35" s="5" t="s">
        <v>2</v>
      </c>
      <c r="D35" s="5" t="s">
        <v>13</v>
      </c>
      <c r="E35" s="5" t="s">
        <v>11</v>
      </c>
      <c r="F35" s="5" t="s">
        <v>15</v>
      </c>
      <c r="G35" s="13">
        <v>43438</v>
      </c>
      <c r="H35" s="13">
        <v>33562</v>
      </c>
      <c r="I35" s="3"/>
      <c r="J35" s="5">
        <v>49</v>
      </c>
      <c r="K35" s="5">
        <v>161</v>
      </c>
      <c r="L35" s="5">
        <f t="shared" si="0"/>
        <v>1.61</v>
      </c>
      <c r="M35" s="3"/>
    </row>
    <row r="36" spans="1:13" x14ac:dyDescent="0.35">
      <c r="A36" s="11">
        <v>35</v>
      </c>
      <c r="B36" s="12">
        <v>111778</v>
      </c>
      <c r="C36" s="5" t="s">
        <v>3</v>
      </c>
      <c r="D36" s="5" t="s">
        <v>13</v>
      </c>
      <c r="E36" s="5" t="s">
        <v>11</v>
      </c>
      <c r="F36" s="5" t="s">
        <v>12</v>
      </c>
      <c r="G36" s="13">
        <v>43438</v>
      </c>
      <c r="H36" s="13">
        <v>35015</v>
      </c>
      <c r="I36" s="3"/>
      <c r="J36" s="10">
        <v>69</v>
      </c>
      <c r="K36" s="10">
        <v>169</v>
      </c>
      <c r="L36" s="5">
        <f t="shared" si="0"/>
        <v>1.69</v>
      </c>
      <c r="M36" s="3"/>
    </row>
    <row r="37" spans="1:13" x14ac:dyDescent="0.35">
      <c r="A37" s="11">
        <v>36</v>
      </c>
      <c r="B37" s="12">
        <v>111341</v>
      </c>
      <c r="C37" s="5" t="s">
        <v>3</v>
      </c>
      <c r="D37" s="5" t="s">
        <v>13</v>
      </c>
      <c r="E37" s="5" t="s">
        <v>11</v>
      </c>
      <c r="F37" s="5" t="s">
        <v>12</v>
      </c>
      <c r="G37" s="13">
        <v>43439</v>
      </c>
      <c r="H37" s="13">
        <v>35961</v>
      </c>
      <c r="I37" s="3"/>
      <c r="J37" s="5">
        <v>74</v>
      </c>
      <c r="K37" s="5">
        <v>167</v>
      </c>
      <c r="L37" s="5">
        <f t="shared" si="0"/>
        <v>1.67</v>
      </c>
      <c r="M37" s="3"/>
    </row>
    <row r="38" spans="1:13" x14ac:dyDescent="0.35">
      <c r="A38" s="11">
        <v>37</v>
      </c>
      <c r="B38" s="12">
        <v>111994</v>
      </c>
      <c r="C38" s="5" t="s">
        <v>3</v>
      </c>
      <c r="D38" s="5" t="s">
        <v>13</v>
      </c>
      <c r="E38" s="5" t="s">
        <v>11</v>
      </c>
      <c r="F38" s="5" t="s">
        <v>16</v>
      </c>
      <c r="G38" s="13">
        <v>43439</v>
      </c>
      <c r="H38" s="13">
        <v>30593</v>
      </c>
      <c r="I38" s="3"/>
      <c r="J38" s="8">
        <v>65</v>
      </c>
      <c r="K38" s="8">
        <v>169</v>
      </c>
      <c r="L38" s="5">
        <f t="shared" si="0"/>
        <v>1.69</v>
      </c>
      <c r="M38" s="3"/>
    </row>
    <row r="39" spans="1:13" x14ac:dyDescent="0.35">
      <c r="A39" s="11">
        <v>38</v>
      </c>
      <c r="B39" s="12">
        <v>112016</v>
      </c>
      <c r="C39" s="5" t="s">
        <v>2</v>
      </c>
      <c r="D39" s="5" t="s">
        <v>13</v>
      </c>
      <c r="E39" s="5" t="s">
        <v>11</v>
      </c>
      <c r="F39" s="5" t="s">
        <v>15</v>
      </c>
      <c r="G39" s="13">
        <v>43439</v>
      </c>
      <c r="H39" s="13">
        <v>31402</v>
      </c>
      <c r="I39" s="3"/>
      <c r="J39" s="5">
        <v>66</v>
      </c>
      <c r="K39" s="5">
        <v>168</v>
      </c>
      <c r="L39" s="5">
        <f t="shared" si="0"/>
        <v>1.68</v>
      </c>
      <c r="M39" s="3"/>
    </row>
    <row r="40" spans="1:13" x14ac:dyDescent="0.35">
      <c r="A40" s="11">
        <v>39</v>
      </c>
      <c r="B40" s="12">
        <v>112147</v>
      </c>
      <c r="C40" s="5" t="s">
        <v>2</v>
      </c>
      <c r="D40" s="5" t="s">
        <v>13</v>
      </c>
      <c r="E40" s="5" t="s">
        <v>11</v>
      </c>
      <c r="F40" s="5" t="s">
        <v>15</v>
      </c>
      <c r="G40" s="13">
        <v>43439</v>
      </c>
      <c r="H40" s="13">
        <v>31631</v>
      </c>
      <c r="I40" s="3"/>
      <c r="J40" s="5">
        <v>57</v>
      </c>
      <c r="K40" s="5">
        <v>163</v>
      </c>
      <c r="L40" s="5">
        <f t="shared" si="0"/>
        <v>1.63</v>
      </c>
      <c r="M40" s="3"/>
    </row>
    <row r="41" spans="1:13" x14ac:dyDescent="0.35">
      <c r="A41" s="11">
        <v>40</v>
      </c>
      <c r="B41" s="12">
        <v>111780</v>
      </c>
      <c r="C41" s="5" t="s">
        <v>2</v>
      </c>
      <c r="D41" s="5" t="s">
        <v>14</v>
      </c>
      <c r="E41" s="5" t="s">
        <v>11</v>
      </c>
      <c r="F41" s="5" t="s">
        <v>15</v>
      </c>
      <c r="G41" s="13">
        <v>43439</v>
      </c>
      <c r="H41" s="13">
        <v>34018</v>
      </c>
      <c r="I41" s="3"/>
      <c r="J41" s="5">
        <v>55</v>
      </c>
      <c r="K41" s="5">
        <v>164</v>
      </c>
      <c r="L41" s="5">
        <f t="shared" si="0"/>
        <v>1.64</v>
      </c>
      <c r="M41" s="3"/>
    </row>
    <row r="42" spans="1:13" x14ac:dyDescent="0.35">
      <c r="A42" s="11">
        <v>41</v>
      </c>
      <c r="B42" s="12">
        <v>111151</v>
      </c>
      <c r="C42" s="5" t="s">
        <v>3</v>
      </c>
      <c r="D42" s="5" t="s">
        <v>14</v>
      </c>
      <c r="E42" s="5" t="s">
        <v>12</v>
      </c>
      <c r="F42" s="5" t="s">
        <v>12</v>
      </c>
      <c r="G42" s="13">
        <v>43439</v>
      </c>
      <c r="H42" s="13">
        <v>29790</v>
      </c>
      <c r="I42" s="3"/>
      <c r="J42" s="10">
        <v>71</v>
      </c>
      <c r="K42" s="10">
        <v>173</v>
      </c>
      <c r="L42" s="5">
        <f t="shared" si="0"/>
        <v>1.73</v>
      </c>
      <c r="M42" s="3"/>
    </row>
    <row r="43" spans="1:13" x14ac:dyDescent="0.35">
      <c r="A43" s="11">
        <v>42</v>
      </c>
      <c r="B43" s="12">
        <v>111292</v>
      </c>
      <c r="C43" s="5" t="s">
        <v>3</v>
      </c>
      <c r="D43" s="5" t="s">
        <v>14</v>
      </c>
      <c r="E43" s="5" t="s">
        <v>12</v>
      </c>
      <c r="F43" s="5" t="s">
        <v>16</v>
      </c>
      <c r="G43" s="13">
        <v>43439</v>
      </c>
      <c r="H43" s="13">
        <v>32651</v>
      </c>
      <c r="I43" s="3"/>
      <c r="J43" s="8">
        <v>67</v>
      </c>
      <c r="K43" s="8">
        <v>175</v>
      </c>
      <c r="L43" s="5">
        <f t="shared" si="0"/>
        <v>1.75</v>
      </c>
      <c r="M43" s="3"/>
    </row>
    <row r="44" spans="1:13" x14ac:dyDescent="0.35">
      <c r="A44" s="11">
        <v>43</v>
      </c>
      <c r="B44" s="12">
        <v>111279</v>
      </c>
      <c r="C44" s="5" t="s">
        <v>2</v>
      </c>
      <c r="D44" s="5" t="s">
        <v>14</v>
      </c>
      <c r="E44" s="5" t="s">
        <v>11</v>
      </c>
      <c r="F44" s="5" t="s">
        <v>12</v>
      </c>
      <c r="G44" s="13">
        <v>43438</v>
      </c>
      <c r="H44" s="13">
        <v>31696</v>
      </c>
      <c r="I44" s="3"/>
      <c r="J44" s="5">
        <v>68</v>
      </c>
      <c r="K44" s="5">
        <v>158</v>
      </c>
      <c r="L44" s="5">
        <f t="shared" si="0"/>
        <v>1.58</v>
      </c>
      <c r="M44" s="3"/>
    </row>
    <row r="45" spans="1:13" x14ac:dyDescent="0.35">
      <c r="A45" s="11">
        <v>44</v>
      </c>
      <c r="B45" s="12">
        <v>112215</v>
      </c>
      <c r="C45" s="5" t="s">
        <v>3</v>
      </c>
      <c r="D45" s="5" t="s">
        <v>13</v>
      </c>
      <c r="E45" s="5" t="s">
        <v>11</v>
      </c>
      <c r="F45" s="5" t="s">
        <v>12</v>
      </c>
      <c r="G45" s="13">
        <v>43438</v>
      </c>
      <c r="H45" s="13">
        <v>35457</v>
      </c>
      <c r="I45" s="3"/>
      <c r="J45" s="10">
        <v>69</v>
      </c>
      <c r="K45" s="10">
        <v>177</v>
      </c>
      <c r="L45" s="5">
        <f t="shared" si="0"/>
        <v>1.77</v>
      </c>
      <c r="M45" s="3"/>
    </row>
    <row r="46" spans="1:13" x14ac:dyDescent="0.35">
      <c r="A46" s="11">
        <v>45</v>
      </c>
      <c r="B46" s="12">
        <v>112376</v>
      </c>
      <c r="C46" s="5" t="s">
        <v>3</v>
      </c>
      <c r="D46" s="5" t="s">
        <v>13</v>
      </c>
      <c r="E46" s="5" t="s">
        <v>12</v>
      </c>
      <c r="F46" s="5" t="s">
        <v>16</v>
      </c>
      <c r="G46" s="13">
        <v>43438</v>
      </c>
      <c r="H46" s="13">
        <v>32528</v>
      </c>
      <c r="I46" s="3"/>
      <c r="J46" s="5">
        <v>77</v>
      </c>
      <c r="K46" s="5">
        <v>179</v>
      </c>
      <c r="L46" s="5">
        <f t="shared" si="0"/>
        <v>1.79</v>
      </c>
      <c r="M46" s="3"/>
    </row>
    <row r="47" spans="1:13" x14ac:dyDescent="0.35">
      <c r="A47" s="11">
        <v>46</v>
      </c>
      <c r="B47" s="12">
        <v>111280</v>
      </c>
      <c r="C47" s="5" t="s">
        <v>3</v>
      </c>
      <c r="D47" s="5" t="s">
        <v>14</v>
      </c>
      <c r="E47" s="5" t="s">
        <v>12</v>
      </c>
      <c r="F47" s="5" t="s">
        <v>15</v>
      </c>
      <c r="G47" s="13">
        <v>43439</v>
      </c>
      <c r="H47" s="13">
        <v>31917</v>
      </c>
      <c r="I47" s="3"/>
      <c r="J47" s="8">
        <v>80</v>
      </c>
      <c r="K47" s="8">
        <v>172</v>
      </c>
      <c r="L47" s="5">
        <f t="shared" si="0"/>
        <v>1.72</v>
      </c>
      <c r="M47" s="3"/>
    </row>
    <row r="48" spans="1:13" x14ac:dyDescent="0.35">
      <c r="A48" s="11">
        <v>47</v>
      </c>
      <c r="B48" s="12">
        <v>112129</v>
      </c>
      <c r="C48" s="5" t="s">
        <v>2</v>
      </c>
      <c r="D48" s="5" t="s">
        <v>14</v>
      </c>
      <c r="E48" s="5" t="s">
        <v>12</v>
      </c>
      <c r="F48" s="5" t="s">
        <v>15</v>
      </c>
      <c r="G48" s="13">
        <v>43439</v>
      </c>
      <c r="H48" s="13">
        <v>32380</v>
      </c>
      <c r="I48" s="3"/>
      <c r="J48" s="5">
        <v>70</v>
      </c>
      <c r="K48" s="5">
        <v>155</v>
      </c>
      <c r="L48" s="5">
        <f t="shared" si="0"/>
        <v>1.55</v>
      </c>
      <c r="M48" s="3"/>
    </row>
    <row r="49" spans="1:13" x14ac:dyDescent="0.35">
      <c r="A49" s="11">
        <v>48</v>
      </c>
      <c r="B49" s="12">
        <v>112442</v>
      </c>
      <c r="C49" s="5" t="s">
        <v>2</v>
      </c>
      <c r="D49" s="5" t="s">
        <v>14</v>
      </c>
      <c r="E49" s="5" t="s">
        <v>11</v>
      </c>
      <c r="F49" s="5" t="s">
        <v>15</v>
      </c>
      <c r="G49" s="13">
        <v>43439</v>
      </c>
      <c r="H49" s="13">
        <v>35144</v>
      </c>
      <c r="I49" s="3"/>
      <c r="J49" s="5">
        <v>48</v>
      </c>
      <c r="K49" s="5">
        <v>154</v>
      </c>
      <c r="L49" s="5">
        <f t="shared" si="0"/>
        <v>1.54</v>
      </c>
      <c r="M49" s="3"/>
    </row>
    <row r="50" spans="1:13" x14ac:dyDescent="0.35">
      <c r="A50" s="11">
        <v>49</v>
      </c>
      <c r="B50" s="12">
        <v>111173</v>
      </c>
      <c r="C50" s="5" t="s">
        <v>2</v>
      </c>
      <c r="D50" s="5" t="s">
        <v>13</v>
      </c>
      <c r="E50" s="5" t="s">
        <v>11</v>
      </c>
      <c r="F50" s="5" t="s">
        <v>12</v>
      </c>
      <c r="G50" s="13">
        <v>43439</v>
      </c>
      <c r="H50" s="13">
        <v>31560</v>
      </c>
      <c r="I50" s="3"/>
      <c r="J50" s="5">
        <v>45</v>
      </c>
      <c r="K50" s="5">
        <v>161</v>
      </c>
      <c r="L50" s="5">
        <f t="shared" si="0"/>
        <v>1.61</v>
      </c>
      <c r="M50" s="3"/>
    </row>
    <row r="51" spans="1:13" x14ac:dyDescent="0.35">
      <c r="A51" s="11">
        <v>50</v>
      </c>
      <c r="B51" s="12">
        <v>112116</v>
      </c>
      <c r="C51" s="5" t="s">
        <v>2</v>
      </c>
      <c r="D51" s="5" t="s">
        <v>13</v>
      </c>
      <c r="E51" s="5" t="s">
        <v>12</v>
      </c>
      <c r="F51" s="5" t="s">
        <v>16</v>
      </c>
      <c r="G51" s="13">
        <v>43441</v>
      </c>
      <c r="H51" s="13">
        <v>32628</v>
      </c>
      <c r="I51" s="3"/>
      <c r="J51" s="5">
        <v>52</v>
      </c>
      <c r="K51" s="5">
        <v>168</v>
      </c>
      <c r="L51" s="5">
        <f t="shared" si="0"/>
        <v>1.68</v>
      </c>
      <c r="M51" s="3"/>
    </row>
    <row r="52" spans="1:13" x14ac:dyDescent="0.35">
      <c r="I52" s="1"/>
      <c r="M52" s="1"/>
    </row>
    <row r="54" spans="1:13" x14ac:dyDescent="0.35">
      <c r="B54" s="33" t="s">
        <v>36</v>
      </c>
      <c r="C54" s="33"/>
      <c r="D54" s="4"/>
    </row>
    <row r="55" spans="1:13" x14ac:dyDescent="0.35">
      <c r="B55" s="33" t="s">
        <v>37</v>
      </c>
      <c r="C55" s="33"/>
      <c r="D55" s="4"/>
    </row>
    <row r="56" spans="1:13" x14ac:dyDescent="0.35">
      <c r="B56" s="33" t="s">
        <v>38</v>
      </c>
      <c r="C56" s="33"/>
      <c r="D56" s="4"/>
    </row>
    <row r="57" spans="1:13" x14ac:dyDescent="0.35">
      <c r="B57" s="33" t="s">
        <v>39</v>
      </c>
      <c r="C57" s="33"/>
      <c r="D57" s="4"/>
    </row>
    <row r="58" spans="1:13" x14ac:dyDescent="0.35">
      <c r="B58" s="33" t="s">
        <v>40</v>
      </c>
      <c r="C58" s="33"/>
      <c r="D58" s="4"/>
    </row>
    <row r="59" spans="1:13" x14ac:dyDescent="0.35">
      <c r="B59" s="33" t="s">
        <v>41</v>
      </c>
      <c r="C59" s="33"/>
      <c r="D59" s="4"/>
    </row>
  </sheetData>
  <autoFilter ref="A1:K51" xr:uid="{C4A69FF0-591A-452E-A731-6F3CABA2DA72}"/>
  <mergeCells count="6">
    <mergeCell ref="B54:C54"/>
    <mergeCell ref="B55:C55"/>
    <mergeCell ref="B56:C56"/>
    <mergeCell ref="B57:C57"/>
    <mergeCell ref="B58:C58"/>
    <mergeCell ref="B59:C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249A1-3F24-4850-B703-75C0F73BD288}">
  <dimension ref="A1:C13"/>
  <sheetViews>
    <sheetView workbookViewId="0">
      <selection activeCell="C4" sqref="C4"/>
    </sheetView>
  </sheetViews>
  <sheetFormatPr defaultRowHeight="14.5" x14ac:dyDescent="0.35"/>
  <cols>
    <col min="1" max="1" width="5.90625" customWidth="1"/>
    <col min="2" max="2" width="11.90625" customWidth="1"/>
    <col min="3" max="3" width="18.453125" customWidth="1"/>
  </cols>
  <sheetData>
    <row r="1" spans="1:3" ht="18.5" x14ac:dyDescent="0.45">
      <c r="A1" s="21" t="s">
        <v>35</v>
      </c>
    </row>
    <row r="3" spans="1:3" s="16" customFormat="1" ht="25" customHeight="1" x14ac:dyDescent="0.35">
      <c r="A3" s="27" t="s">
        <v>4</v>
      </c>
      <c r="B3" s="27" t="s">
        <v>19</v>
      </c>
      <c r="C3" s="27" t="s">
        <v>20</v>
      </c>
    </row>
    <row r="4" spans="1:3" s="16" customFormat="1" ht="25" customHeight="1" x14ac:dyDescent="0.35">
      <c r="A4" s="31">
        <v>1</v>
      </c>
      <c r="B4" s="31">
        <v>2009</v>
      </c>
      <c r="C4" s="32">
        <v>78011</v>
      </c>
    </row>
    <row r="5" spans="1:3" s="16" customFormat="1" ht="25" customHeight="1" x14ac:dyDescent="0.35">
      <c r="A5" s="31">
        <v>2</v>
      </c>
      <c r="B5" s="31">
        <v>2010</v>
      </c>
      <c r="C5" s="32">
        <v>77933</v>
      </c>
    </row>
    <row r="6" spans="1:3" s="16" customFormat="1" ht="25" customHeight="1" x14ac:dyDescent="0.35">
      <c r="A6" s="31">
        <v>3</v>
      </c>
      <c r="B6" s="31">
        <v>2011</v>
      </c>
      <c r="C6" s="32">
        <v>78189</v>
      </c>
    </row>
    <row r="7" spans="1:3" s="16" customFormat="1" ht="25" customHeight="1" x14ac:dyDescent="0.35">
      <c r="A7" s="31">
        <v>4</v>
      </c>
      <c r="B7" s="31">
        <v>2012</v>
      </c>
      <c r="C7" s="32">
        <v>79100</v>
      </c>
    </row>
    <row r="8" spans="1:3" s="16" customFormat="1" ht="25" customHeight="1" x14ac:dyDescent="0.35">
      <c r="A8" s="31">
        <v>5</v>
      </c>
      <c r="B8" s="31">
        <v>2013</v>
      </c>
      <c r="C8" s="32">
        <v>78995</v>
      </c>
    </row>
    <row r="9" spans="1:3" s="16" customFormat="1" ht="25" customHeight="1" x14ac:dyDescent="0.35">
      <c r="A9" s="31">
        <v>6</v>
      </c>
      <c r="B9" s="31">
        <v>2014</v>
      </c>
      <c r="C9" s="32">
        <v>79500</v>
      </c>
    </row>
    <row r="10" spans="1:3" s="16" customFormat="1" ht="25" customHeight="1" x14ac:dyDescent="0.35">
      <c r="A10" s="31">
        <v>7</v>
      </c>
      <c r="B10" s="31">
        <v>2015</v>
      </c>
      <c r="C10" s="32">
        <v>79890</v>
      </c>
    </row>
    <row r="11" spans="1:3" s="16" customFormat="1" ht="25" customHeight="1" x14ac:dyDescent="0.35">
      <c r="A11" s="31">
        <v>8</v>
      </c>
      <c r="B11" s="31">
        <v>2016</v>
      </c>
      <c r="C11" s="32">
        <v>80020</v>
      </c>
    </row>
    <row r="12" spans="1:3" s="16" customFormat="1" ht="25" customHeight="1" x14ac:dyDescent="0.35">
      <c r="A12" s="31">
        <v>9</v>
      </c>
      <c r="B12" s="31">
        <v>2017</v>
      </c>
      <c r="C12" s="32">
        <v>80356</v>
      </c>
    </row>
    <row r="13" spans="1:3" s="16" customFormat="1" ht="25" customHeight="1" x14ac:dyDescent="0.35">
      <c r="A13" s="31">
        <v>10</v>
      </c>
      <c r="B13" s="31">
        <v>2018</v>
      </c>
      <c r="C13" s="32">
        <v>80785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224FB-2E09-4BA0-A6DA-C9BB8682D5AD}">
  <dimension ref="A1:B8"/>
  <sheetViews>
    <sheetView workbookViewId="0"/>
  </sheetViews>
  <sheetFormatPr defaultRowHeight="14.5" x14ac:dyDescent="0.35"/>
  <cols>
    <col min="1" max="1" width="24.453125" customWidth="1"/>
    <col min="2" max="2" width="22.1796875" customWidth="1"/>
    <col min="3" max="3" width="17.6328125" customWidth="1"/>
  </cols>
  <sheetData>
    <row r="1" spans="1:2" ht="18.5" x14ac:dyDescent="0.45">
      <c r="A1" s="21" t="s">
        <v>28</v>
      </c>
    </row>
    <row r="3" spans="1:2" s="16" customFormat="1" ht="25" customHeight="1" x14ac:dyDescent="0.35">
      <c r="A3" s="27" t="s">
        <v>23</v>
      </c>
      <c r="B3" s="27" t="s">
        <v>27</v>
      </c>
    </row>
    <row r="4" spans="1:2" s="16" customFormat="1" ht="25" customHeight="1" x14ac:dyDescent="0.35">
      <c r="A4" s="30" t="s">
        <v>15</v>
      </c>
      <c r="B4" s="31">
        <v>31</v>
      </c>
    </row>
    <row r="5" spans="1:2" s="16" customFormat="1" ht="25" customHeight="1" x14ac:dyDescent="0.35">
      <c r="A5" s="30" t="s">
        <v>25</v>
      </c>
      <c r="B5" s="31">
        <v>21</v>
      </c>
    </row>
    <row r="6" spans="1:2" s="16" customFormat="1" ht="25" customHeight="1" x14ac:dyDescent="0.35">
      <c r="A6" s="30" t="s">
        <v>12</v>
      </c>
      <c r="B6" s="31">
        <v>28</v>
      </c>
    </row>
    <row r="7" spans="1:2" s="16" customFormat="1" ht="25" customHeight="1" x14ac:dyDescent="0.35">
      <c r="A7" s="30" t="s">
        <v>26</v>
      </c>
      <c r="B7" s="31">
        <v>56</v>
      </c>
    </row>
    <row r="8" spans="1:2" s="16" customFormat="1" ht="25" customHeight="1" x14ac:dyDescent="0.35">
      <c r="A8" s="28" t="s">
        <v>24</v>
      </c>
      <c r="B8" s="29">
        <f>SUM(B4:B7)</f>
        <v>136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2277-8C6E-46DA-86F9-B1A8FE667CDE}">
  <dimension ref="A1:C9"/>
  <sheetViews>
    <sheetView workbookViewId="0"/>
  </sheetViews>
  <sheetFormatPr defaultRowHeight="14.5" x14ac:dyDescent="0.35"/>
  <cols>
    <col min="1" max="1" width="27.81640625" customWidth="1"/>
    <col min="2" max="2" width="20.08984375" customWidth="1"/>
    <col min="3" max="3" width="19" customWidth="1"/>
    <col min="4" max="4" width="13.26953125" customWidth="1"/>
  </cols>
  <sheetData>
    <row r="1" spans="1:3" ht="18.5" x14ac:dyDescent="0.45">
      <c r="A1" s="21" t="s">
        <v>30</v>
      </c>
    </row>
    <row r="3" spans="1:3" ht="18.5" x14ac:dyDescent="0.35">
      <c r="A3" s="24" t="s">
        <v>23</v>
      </c>
      <c r="B3" s="25" t="s">
        <v>29</v>
      </c>
      <c r="C3" s="25"/>
    </row>
    <row r="4" spans="1:3" ht="18.5" x14ac:dyDescent="0.35">
      <c r="A4" s="26"/>
      <c r="B4" s="27" t="s">
        <v>31</v>
      </c>
      <c r="C4" s="27" t="s">
        <v>32</v>
      </c>
    </row>
    <row r="5" spans="1:3" s="16" customFormat="1" ht="25" customHeight="1" x14ac:dyDescent="0.35">
      <c r="A5" s="22" t="s">
        <v>15</v>
      </c>
      <c r="B5" s="23">
        <v>20</v>
      </c>
      <c r="C5" s="23">
        <v>53</v>
      </c>
    </row>
    <row r="6" spans="1:3" s="16" customFormat="1" ht="25" customHeight="1" x14ac:dyDescent="0.35">
      <c r="A6" s="22" t="s">
        <v>25</v>
      </c>
      <c r="B6" s="23">
        <v>22</v>
      </c>
      <c r="C6" s="23">
        <v>45</v>
      </c>
    </row>
    <row r="7" spans="1:3" s="16" customFormat="1" ht="25" customHeight="1" x14ac:dyDescent="0.35">
      <c r="A7" s="22" t="s">
        <v>12</v>
      </c>
      <c r="B7" s="23">
        <v>44</v>
      </c>
      <c r="C7" s="23">
        <v>51</v>
      </c>
    </row>
    <row r="8" spans="1:3" s="16" customFormat="1" ht="25" customHeight="1" x14ac:dyDescent="0.35">
      <c r="A8" s="22" t="s">
        <v>26</v>
      </c>
      <c r="B8" s="23">
        <v>47</v>
      </c>
      <c r="C8" s="23">
        <v>70</v>
      </c>
    </row>
    <row r="9" spans="1:3" s="16" customFormat="1" ht="25" customHeight="1" x14ac:dyDescent="0.35">
      <c r="A9" s="28" t="s">
        <v>24</v>
      </c>
      <c r="B9" s="29">
        <f>SUM(B5:B8)</f>
        <v>133</v>
      </c>
      <c r="C9" s="29">
        <f>SUM(C5:C8)</f>
        <v>219</v>
      </c>
    </row>
  </sheetData>
  <mergeCells count="2">
    <mergeCell ref="B3:C3"/>
    <mergeCell ref="A3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C60A-CE2B-423E-8019-E4BDA417B390}">
  <dimension ref="A1:B6"/>
  <sheetViews>
    <sheetView workbookViewId="0">
      <selection activeCell="B19" sqref="B19"/>
    </sheetView>
  </sheetViews>
  <sheetFormatPr defaultRowHeight="14.5" x14ac:dyDescent="0.35"/>
  <cols>
    <col min="1" max="1" width="21.08984375" customWidth="1"/>
    <col min="2" max="2" width="16.08984375" customWidth="1"/>
  </cols>
  <sheetData>
    <row r="1" spans="1:2" ht="18.5" x14ac:dyDescent="0.45">
      <c r="A1" s="21" t="s">
        <v>34</v>
      </c>
    </row>
    <row r="3" spans="1:2" s="16" customFormat="1" ht="25" customHeight="1" x14ac:dyDescent="0.35">
      <c r="A3" s="14" t="s">
        <v>33</v>
      </c>
      <c r="B3" s="15" t="s">
        <v>27</v>
      </c>
    </row>
    <row r="4" spans="1:2" s="16" customFormat="1" ht="25" customHeight="1" x14ac:dyDescent="0.35">
      <c r="A4" s="17" t="s">
        <v>11</v>
      </c>
      <c r="B4" s="18">
        <v>338</v>
      </c>
    </row>
    <row r="5" spans="1:2" s="16" customFormat="1" ht="25" customHeight="1" x14ac:dyDescent="0.35">
      <c r="A5" s="17" t="s">
        <v>12</v>
      </c>
      <c r="B5" s="18">
        <v>75</v>
      </c>
    </row>
    <row r="6" spans="1:2" s="16" customFormat="1" ht="25" customHeight="1" x14ac:dyDescent="0.35">
      <c r="A6" s="19" t="s">
        <v>24</v>
      </c>
      <c r="B6" s="20">
        <f>SUM(B4:B5)</f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RJ</vt:lpstr>
      <vt:lpstr>DATA KUNJUNGAN</vt:lpstr>
      <vt:lpstr>POLI RJ1</vt:lpstr>
      <vt:lpstr>POLI RJ2</vt:lpstr>
      <vt:lpstr>BAYAR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TIARA</cp:lastModifiedBy>
  <cp:lastPrinted>2019-01-08T08:05:24Z</cp:lastPrinted>
  <dcterms:created xsi:type="dcterms:W3CDTF">2018-12-14T08:25:28Z</dcterms:created>
  <dcterms:modified xsi:type="dcterms:W3CDTF">2019-10-31T09:01:16Z</dcterms:modified>
</cp:coreProperties>
</file>