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9440" windowHeight="115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5" i="1" l="1"/>
  <c r="G55" i="1"/>
  <c r="L55" i="1" s="1"/>
  <c r="K54" i="1"/>
  <c r="G54" i="1"/>
  <c r="L54" i="1" s="1"/>
  <c r="K53" i="1"/>
  <c r="G53" i="1"/>
  <c r="L53" i="1" s="1"/>
  <c r="K52" i="1"/>
  <c r="G52" i="1"/>
  <c r="L52" i="1" s="1"/>
  <c r="K51" i="1"/>
  <c r="G51" i="1"/>
  <c r="L51" i="1" s="1"/>
  <c r="K50" i="1"/>
  <c r="G50" i="1"/>
  <c r="L50" i="1" s="1"/>
  <c r="K49" i="1"/>
  <c r="G49" i="1"/>
  <c r="L49" i="1" s="1"/>
  <c r="K48" i="1"/>
  <c r="G48" i="1"/>
  <c r="L48" i="1" s="1"/>
  <c r="K47" i="1"/>
  <c r="G47" i="1"/>
  <c r="L47" i="1" s="1"/>
  <c r="K46" i="1"/>
  <c r="G46" i="1"/>
  <c r="L46" i="1" s="1"/>
  <c r="K45" i="1"/>
  <c r="G45" i="1"/>
  <c r="L45" i="1" s="1"/>
  <c r="K44" i="1"/>
  <c r="G44" i="1"/>
  <c r="L44" i="1" s="1"/>
  <c r="K43" i="1"/>
  <c r="G43" i="1"/>
  <c r="L43" i="1" s="1"/>
  <c r="K42" i="1"/>
  <c r="G42" i="1"/>
  <c r="L42" i="1" s="1"/>
  <c r="K41" i="1"/>
  <c r="G41" i="1"/>
  <c r="L41" i="1" s="1"/>
  <c r="K40" i="1"/>
  <c r="G40" i="1"/>
  <c r="L40" i="1" s="1"/>
  <c r="K39" i="1"/>
  <c r="G39" i="1"/>
  <c r="L39" i="1" s="1"/>
  <c r="K38" i="1"/>
  <c r="G38" i="1"/>
  <c r="L38" i="1" s="1"/>
  <c r="K37" i="1"/>
  <c r="G37" i="1"/>
  <c r="L37" i="1" s="1"/>
  <c r="K36" i="1"/>
  <c r="G36" i="1"/>
  <c r="L36" i="1" s="1"/>
  <c r="K35" i="1"/>
  <c r="G35" i="1"/>
  <c r="L35" i="1" s="1"/>
  <c r="K34" i="1"/>
  <c r="G34" i="1"/>
  <c r="L34" i="1" s="1"/>
  <c r="K33" i="1"/>
  <c r="G33" i="1"/>
  <c r="L33" i="1" s="1"/>
  <c r="K32" i="1"/>
  <c r="G32" i="1"/>
  <c r="L32" i="1" s="1"/>
  <c r="K31" i="1"/>
  <c r="G31" i="1"/>
  <c r="L31" i="1" s="1"/>
  <c r="K30" i="1"/>
  <c r="G30" i="1"/>
  <c r="L30" i="1" s="1"/>
  <c r="K29" i="1"/>
  <c r="G29" i="1"/>
  <c r="L29" i="1" s="1"/>
  <c r="K28" i="1"/>
  <c r="G28" i="1"/>
  <c r="L28" i="1" s="1"/>
  <c r="K27" i="1"/>
  <c r="G27" i="1"/>
  <c r="L27" i="1" s="1"/>
  <c r="K26" i="1"/>
  <c r="G26" i="1"/>
  <c r="L26" i="1" s="1"/>
  <c r="K25" i="1"/>
  <c r="G25" i="1"/>
  <c r="L25" i="1" s="1"/>
  <c r="K24" i="1"/>
  <c r="G24" i="1"/>
  <c r="L24" i="1" s="1"/>
  <c r="K23" i="1"/>
  <c r="G23" i="1"/>
  <c r="L23" i="1" s="1"/>
  <c r="K22" i="1"/>
  <c r="G22" i="1"/>
  <c r="L22" i="1" s="1"/>
  <c r="K21" i="1"/>
  <c r="G21" i="1"/>
  <c r="L21" i="1" s="1"/>
  <c r="K20" i="1"/>
  <c r="G20" i="1"/>
  <c r="L20" i="1" s="1"/>
  <c r="K19" i="1"/>
  <c r="G19" i="1"/>
  <c r="L19" i="1" s="1"/>
  <c r="K18" i="1"/>
  <c r="G18" i="1"/>
  <c r="L18" i="1" s="1"/>
  <c r="K17" i="1"/>
  <c r="G17" i="1"/>
  <c r="L17" i="1" s="1"/>
  <c r="K16" i="1"/>
  <c r="G16" i="1"/>
  <c r="L16" i="1" s="1"/>
  <c r="K15" i="1"/>
  <c r="G15" i="1"/>
  <c r="L15" i="1" s="1"/>
  <c r="K14" i="1"/>
  <c r="G14" i="1"/>
  <c r="L14" i="1" s="1"/>
  <c r="K13" i="1"/>
  <c r="G13" i="1"/>
  <c r="L13" i="1" s="1"/>
  <c r="K12" i="1"/>
  <c r="G12" i="1"/>
  <c r="L12" i="1" s="1"/>
  <c r="K11" i="1"/>
  <c r="G11" i="1"/>
  <c r="L11" i="1" s="1"/>
  <c r="K10" i="1"/>
  <c r="G10" i="1"/>
  <c r="L10" i="1" s="1"/>
</calcChain>
</file>

<file path=xl/sharedStrings.xml><?xml version="1.0" encoding="utf-8"?>
<sst xmlns="http://schemas.openxmlformats.org/spreadsheetml/2006/main" count="63" uniqueCount="63">
  <si>
    <t>*Bagi yang sudah mengumpulkan, tetapi belum ada nilainya, mohon segera konfirmasi langsung ke saya</t>
  </si>
  <si>
    <t>*Bagi yang kolomnya ter-blok kuning, berarti tugasnya sama dengan yang dikerjakan oleh mahasiswa lain, mohon segera diganti</t>
  </si>
  <si>
    <t>NIM</t>
  </si>
  <si>
    <t>fix uts</t>
  </si>
  <si>
    <t>tugas</t>
  </si>
  <si>
    <t>uas (kelompok)</t>
  </si>
  <si>
    <t>nilai akhir</t>
  </si>
  <si>
    <t>diskusi</t>
  </si>
  <si>
    <t>fishbone</t>
  </si>
  <si>
    <t>responsi</t>
  </si>
  <si>
    <t>review paper</t>
  </si>
  <si>
    <t>total tugas</t>
  </si>
  <si>
    <t>dokumen</t>
  </si>
  <si>
    <t>presentasi</t>
  </si>
  <si>
    <t>manual book</t>
  </si>
  <si>
    <t>total</t>
  </si>
  <si>
    <t>A11.2004.02187</t>
  </si>
  <si>
    <t>A11.2009.04767</t>
  </si>
  <si>
    <t>A11.2009.04916</t>
  </si>
  <si>
    <t>A11.2009.05124</t>
  </si>
  <si>
    <t>A11.2010.05316</t>
  </si>
  <si>
    <t>A11.2010.05374</t>
  </si>
  <si>
    <t>A11.2010.05395</t>
  </si>
  <si>
    <t>A11.2010.05397</t>
  </si>
  <si>
    <t>A11.2010.05461</t>
  </si>
  <si>
    <t>A11.2010.05500</t>
  </si>
  <si>
    <t>A11.2010.05576</t>
  </si>
  <si>
    <t>A11.2010.05636</t>
  </si>
  <si>
    <t>A11.2010.05715</t>
  </si>
  <si>
    <t>A11.2010.05724</t>
  </si>
  <si>
    <t>A11.2011.05899</t>
  </si>
  <si>
    <t>A11.2011.05914</t>
  </si>
  <si>
    <t>A11.2011.06010</t>
  </si>
  <si>
    <t>A11.2011.06026</t>
  </si>
  <si>
    <t>A11.2011.06227</t>
  </si>
  <si>
    <t>A11.2011.06293</t>
  </si>
  <si>
    <t>A11.2011.06346</t>
  </si>
  <si>
    <t>A11.2011.06353</t>
  </si>
  <si>
    <t>A11.2011.06356</t>
  </si>
  <si>
    <t>A11.2011.06357</t>
  </si>
  <si>
    <t>A11.2011.06397</t>
  </si>
  <si>
    <t>A11.2011.06409</t>
  </si>
  <si>
    <t>A11.2011.06512</t>
  </si>
  <si>
    <t>A11.2012.06787</t>
  </si>
  <si>
    <t>A11.2012.07018</t>
  </si>
  <si>
    <t>A11.2012.07118</t>
  </si>
  <si>
    <t xml:space="preserve">A11.2009.05099 </t>
  </si>
  <si>
    <t xml:space="preserve">A11.2009.05113 </t>
  </si>
  <si>
    <t xml:space="preserve">A11.2010.05382 </t>
  </si>
  <si>
    <t xml:space="preserve">A11.2010.05383 </t>
  </si>
  <si>
    <t xml:space="preserve">A11.2010.05536 </t>
  </si>
  <si>
    <t xml:space="preserve">A11.2010.05690 </t>
  </si>
  <si>
    <t xml:space="preserve">A11.2010.05708 </t>
  </si>
  <si>
    <t xml:space="preserve">A11.2010.05716 </t>
  </si>
  <si>
    <t xml:space="preserve">A11.2010.05761 </t>
  </si>
  <si>
    <t xml:space="preserve">A11.2011.06147 </t>
  </si>
  <si>
    <t xml:space="preserve">A11.2011.06350 </t>
  </si>
  <si>
    <t xml:space="preserve">A11.2011.06352 </t>
  </si>
  <si>
    <t xml:space="preserve">A11.2011.06358 </t>
  </si>
  <si>
    <t xml:space="preserve">A11.2011.06360 </t>
  </si>
  <si>
    <t xml:space="preserve">A11.2011.06413 </t>
  </si>
  <si>
    <t xml:space="preserve">A11.2012.07017 </t>
  </si>
  <si>
    <t>*Nilai versi 1, tanggal 7 januari 2014, pukul 11.45 WIB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</si>
</sst>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/>
    <xf numFmtId="0" fontId="2" fillId="0" borderId="0" xfId="0" applyFont="1" applyAlignment="1"/>
    <xf numFmtId="0" fontId="3" fillId="0" borderId="1" xfId="0" applyFont="1" applyFill="1" applyBorder="1" applyAlignme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4" fillId="3" borderId="8" xfId="0" applyFont="1" applyFill="1" applyBorder="1"/>
    <xf numFmtId="0" fontId="4" fillId="4" borderId="2" xfId="0" applyFont="1" applyFill="1" applyBorder="1" applyAlignment="1"/>
    <xf numFmtId="0" fontId="0" fillId="0" borderId="2" xfId="0" applyBorder="1"/>
    <xf numFmtId="0" fontId="0" fillId="2" borderId="2" xfId="0" applyFill="1" applyBorder="1"/>
    <xf numFmtId="0" fontId="5" fillId="5" borderId="2" xfId="0" applyFont="1" applyFill="1" applyBorder="1"/>
    <xf numFmtId="0" fontId="0" fillId="5" borderId="2" xfId="0" applyFill="1" applyBorder="1"/>
    <xf numFmtId="0" fontId="0" fillId="5" borderId="8" xfId="0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A2" sqref="A2:A3"/>
    </sheetView>
  </sheetViews>
  <sheetFormatPr defaultRowHeight="12.75" x14ac:dyDescent="0.2"/>
  <cols>
    <col min="1" max="1" width="15.42578125" customWidth="1"/>
    <col min="5" max="5" width="16.7109375" customWidth="1"/>
    <col min="6" max="7" width="13.140625" customWidth="1"/>
    <col min="9" max="9" width="10.7109375" customWidth="1"/>
    <col min="10" max="10" width="12.85546875" customWidth="1"/>
  </cols>
  <sheetData>
    <row r="1" spans="1:12" ht="15" x14ac:dyDescent="0.25">
      <c r="A1" s="3" t="s">
        <v>62</v>
      </c>
      <c r="C1" s="2"/>
    </row>
    <row r="2" spans="1:12" ht="15" x14ac:dyDescent="0.25">
      <c r="A2" s="1" t="s">
        <v>0</v>
      </c>
    </row>
    <row r="3" spans="1:12" ht="15" x14ac:dyDescent="0.25">
      <c r="A3" s="1" t="s">
        <v>1</v>
      </c>
    </row>
    <row r="7" spans="1:12" ht="15" x14ac:dyDescent="0.25">
      <c r="A7" s="4" t="s">
        <v>2</v>
      </c>
      <c r="B7" s="5" t="s">
        <v>3</v>
      </c>
      <c r="C7" s="6" t="s">
        <v>4</v>
      </c>
      <c r="D7" s="7"/>
      <c r="E7" s="7"/>
      <c r="F7" s="7"/>
      <c r="G7" s="8"/>
      <c r="H7" s="9" t="s">
        <v>5</v>
      </c>
      <c r="I7" s="10"/>
      <c r="J7" s="10"/>
      <c r="K7" s="11"/>
      <c r="L7" s="4" t="s">
        <v>6</v>
      </c>
    </row>
    <row r="8" spans="1:12" ht="15" x14ac:dyDescent="0.25">
      <c r="A8" s="4"/>
      <c r="B8" s="12"/>
      <c r="C8" s="13" t="s">
        <v>7</v>
      </c>
      <c r="D8" s="13" t="s">
        <v>8</v>
      </c>
      <c r="E8" s="13" t="s">
        <v>9</v>
      </c>
      <c r="F8" s="14" t="s">
        <v>10</v>
      </c>
      <c r="G8" s="14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4"/>
    </row>
    <row r="9" spans="1:12" x14ac:dyDescent="0.2">
      <c r="A9" s="16"/>
      <c r="B9" s="16"/>
      <c r="C9" s="16"/>
      <c r="D9" s="16"/>
      <c r="F9" s="16"/>
      <c r="G9" s="16"/>
      <c r="H9" s="16"/>
      <c r="I9" s="16"/>
      <c r="J9" s="16"/>
      <c r="K9" s="16"/>
      <c r="L9" s="16"/>
    </row>
    <row r="10" spans="1:12" x14ac:dyDescent="0.2">
      <c r="A10" s="16" t="s">
        <v>16</v>
      </c>
      <c r="B10" s="16">
        <v>83</v>
      </c>
      <c r="C10" s="16">
        <v>85</v>
      </c>
      <c r="D10" s="16">
        <v>80</v>
      </c>
      <c r="E10" s="16">
        <v>75</v>
      </c>
      <c r="F10" s="16">
        <v>85</v>
      </c>
      <c r="G10" s="16">
        <f>(C10+D10+E10+F10)/4</f>
        <v>81.25</v>
      </c>
      <c r="H10" s="16">
        <v>80</v>
      </c>
      <c r="I10" s="16">
        <v>85</v>
      </c>
      <c r="J10" s="16">
        <v>85</v>
      </c>
      <c r="K10" s="16">
        <f>(H10+I10+J10)/3</f>
        <v>83.333333333333329</v>
      </c>
      <c r="L10" s="16">
        <f>((20/100)*B10)+((50/100)*G10)+((30/100)*K10)</f>
        <v>82.224999999999994</v>
      </c>
    </row>
    <row r="11" spans="1:12" x14ac:dyDescent="0.2">
      <c r="A11" s="16" t="s">
        <v>17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f t="shared" ref="G11:G55" si="0">(C11+D11+E11+F11)/4</f>
        <v>0</v>
      </c>
      <c r="H11" s="16">
        <v>0</v>
      </c>
      <c r="I11" s="16">
        <v>0</v>
      </c>
      <c r="J11" s="16">
        <v>0</v>
      </c>
      <c r="K11" s="16">
        <f t="shared" ref="K11:K55" si="1">(H11+I11+J11)/3</f>
        <v>0</v>
      </c>
      <c r="L11" s="16">
        <f t="shared" ref="L11:L55" si="2">((20/100)*B11)+((50/100)*G11)+((30/100)*K11)</f>
        <v>0</v>
      </c>
    </row>
    <row r="12" spans="1:12" x14ac:dyDescent="0.2">
      <c r="A12" s="16" t="s">
        <v>18</v>
      </c>
      <c r="B12" s="16">
        <v>75</v>
      </c>
      <c r="C12" s="16">
        <v>85</v>
      </c>
      <c r="D12" s="16">
        <v>80</v>
      </c>
      <c r="E12" s="16">
        <v>70</v>
      </c>
      <c r="F12" s="16">
        <v>70</v>
      </c>
      <c r="G12" s="16">
        <f t="shared" si="0"/>
        <v>76.25</v>
      </c>
      <c r="H12" s="16">
        <v>80</v>
      </c>
      <c r="I12" s="16">
        <v>85</v>
      </c>
      <c r="J12" s="16">
        <v>85</v>
      </c>
      <c r="K12" s="16">
        <f t="shared" si="1"/>
        <v>83.333333333333329</v>
      </c>
      <c r="L12" s="16">
        <f t="shared" si="2"/>
        <v>78.125</v>
      </c>
    </row>
    <row r="13" spans="1:12" x14ac:dyDescent="0.2">
      <c r="A13" s="16" t="s">
        <v>46</v>
      </c>
      <c r="B13" s="16">
        <v>85</v>
      </c>
      <c r="C13" s="16">
        <v>85</v>
      </c>
      <c r="D13" s="16">
        <v>90</v>
      </c>
      <c r="E13" s="17">
        <v>70</v>
      </c>
      <c r="F13" s="16">
        <v>80</v>
      </c>
      <c r="G13" s="16">
        <f t="shared" si="0"/>
        <v>81.25</v>
      </c>
      <c r="H13" s="16">
        <v>90</v>
      </c>
      <c r="I13" s="16">
        <v>90</v>
      </c>
      <c r="J13" s="16">
        <v>90</v>
      </c>
      <c r="K13" s="16">
        <f t="shared" si="1"/>
        <v>90</v>
      </c>
      <c r="L13" s="16">
        <f t="shared" si="2"/>
        <v>84.625</v>
      </c>
    </row>
    <row r="14" spans="1:12" x14ac:dyDescent="0.2">
      <c r="A14" s="16" t="s">
        <v>47</v>
      </c>
      <c r="B14" s="16">
        <v>65</v>
      </c>
      <c r="C14" s="16">
        <v>85</v>
      </c>
      <c r="D14" s="16">
        <v>90</v>
      </c>
      <c r="E14" s="16">
        <v>70</v>
      </c>
      <c r="F14" s="16"/>
      <c r="G14" s="16">
        <f t="shared" si="0"/>
        <v>61.25</v>
      </c>
      <c r="H14" s="16">
        <v>90</v>
      </c>
      <c r="I14" s="16">
        <v>90</v>
      </c>
      <c r="J14" s="16">
        <v>90</v>
      </c>
      <c r="K14" s="16">
        <f t="shared" si="1"/>
        <v>90</v>
      </c>
      <c r="L14" s="16">
        <f t="shared" si="2"/>
        <v>70.625</v>
      </c>
    </row>
    <row r="15" spans="1:12" x14ac:dyDescent="0.2">
      <c r="A15" s="16" t="s">
        <v>19</v>
      </c>
      <c r="B15" s="16">
        <v>0</v>
      </c>
      <c r="C15" s="16">
        <v>85</v>
      </c>
      <c r="D15" s="16">
        <v>0</v>
      </c>
      <c r="E15" s="16">
        <v>0</v>
      </c>
      <c r="F15" s="16">
        <v>0</v>
      </c>
      <c r="G15" s="16">
        <f t="shared" si="0"/>
        <v>21.25</v>
      </c>
      <c r="H15" s="16">
        <v>0</v>
      </c>
      <c r="I15" s="16">
        <v>0</v>
      </c>
      <c r="J15" s="16">
        <v>0</v>
      </c>
      <c r="K15" s="16">
        <f t="shared" si="1"/>
        <v>0</v>
      </c>
      <c r="L15" s="16">
        <f t="shared" si="2"/>
        <v>10.625</v>
      </c>
    </row>
    <row r="16" spans="1:12" x14ac:dyDescent="0.2">
      <c r="A16" s="16" t="s">
        <v>20</v>
      </c>
      <c r="B16" s="16">
        <v>75</v>
      </c>
      <c r="C16" s="16">
        <v>85</v>
      </c>
      <c r="D16" s="16">
        <v>80</v>
      </c>
      <c r="E16" s="16">
        <v>80</v>
      </c>
      <c r="F16" s="16">
        <v>75</v>
      </c>
      <c r="G16" s="16">
        <f t="shared" si="0"/>
        <v>80</v>
      </c>
      <c r="H16" s="16">
        <v>80</v>
      </c>
      <c r="I16" s="16">
        <v>85</v>
      </c>
      <c r="J16" s="16">
        <v>85</v>
      </c>
      <c r="K16" s="16">
        <f t="shared" si="1"/>
        <v>83.333333333333329</v>
      </c>
      <c r="L16" s="16">
        <f t="shared" si="2"/>
        <v>80</v>
      </c>
    </row>
    <row r="17" spans="1:12" x14ac:dyDescent="0.2">
      <c r="A17" s="16" t="s">
        <v>21</v>
      </c>
      <c r="B17" s="16">
        <v>60</v>
      </c>
      <c r="C17" s="16">
        <v>85</v>
      </c>
      <c r="D17" s="16">
        <v>0</v>
      </c>
      <c r="E17" s="16">
        <v>0</v>
      </c>
      <c r="F17" s="16">
        <v>0</v>
      </c>
      <c r="G17" s="16">
        <f t="shared" si="0"/>
        <v>21.25</v>
      </c>
      <c r="H17" s="16">
        <v>0</v>
      </c>
      <c r="I17" s="16">
        <v>0</v>
      </c>
      <c r="J17" s="16">
        <v>0</v>
      </c>
      <c r="K17" s="16">
        <f t="shared" si="1"/>
        <v>0</v>
      </c>
      <c r="L17" s="16">
        <f t="shared" si="2"/>
        <v>22.625</v>
      </c>
    </row>
    <row r="18" spans="1:12" ht="15" x14ac:dyDescent="0.25">
      <c r="A18" s="16" t="s">
        <v>48</v>
      </c>
      <c r="B18" s="16">
        <v>85</v>
      </c>
      <c r="C18" s="16">
        <v>85</v>
      </c>
      <c r="D18" s="16">
        <v>90</v>
      </c>
      <c r="E18" s="16">
        <v>80</v>
      </c>
      <c r="F18" s="18"/>
      <c r="G18" s="16">
        <f t="shared" si="0"/>
        <v>63.75</v>
      </c>
      <c r="H18" s="16">
        <v>90</v>
      </c>
      <c r="I18" s="16">
        <v>90</v>
      </c>
      <c r="J18" s="16">
        <v>90</v>
      </c>
      <c r="K18" s="16">
        <f t="shared" si="1"/>
        <v>90</v>
      </c>
      <c r="L18" s="16">
        <f t="shared" si="2"/>
        <v>75.875</v>
      </c>
    </row>
    <row r="19" spans="1:12" ht="15" x14ac:dyDescent="0.25">
      <c r="A19" s="16" t="s">
        <v>49</v>
      </c>
      <c r="B19" s="16">
        <v>85</v>
      </c>
      <c r="C19" s="16">
        <v>85</v>
      </c>
      <c r="D19" s="16">
        <v>90</v>
      </c>
      <c r="E19" s="16">
        <v>80</v>
      </c>
      <c r="F19" s="18"/>
      <c r="G19" s="16">
        <f t="shared" si="0"/>
        <v>63.75</v>
      </c>
      <c r="H19" s="16">
        <v>90</v>
      </c>
      <c r="I19" s="16">
        <v>90</v>
      </c>
      <c r="J19" s="16">
        <v>90</v>
      </c>
      <c r="K19" s="16">
        <f t="shared" si="1"/>
        <v>90</v>
      </c>
      <c r="L19" s="16">
        <f t="shared" si="2"/>
        <v>75.875</v>
      </c>
    </row>
    <row r="20" spans="1:12" x14ac:dyDescent="0.2">
      <c r="A20" s="16" t="s">
        <v>22</v>
      </c>
      <c r="B20" s="16">
        <v>60</v>
      </c>
      <c r="C20" s="16">
        <v>85</v>
      </c>
      <c r="D20" s="16">
        <v>80</v>
      </c>
      <c r="E20" s="16">
        <v>0</v>
      </c>
      <c r="F20" s="16">
        <v>0</v>
      </c>
      <c r="G20" s="16">
        <f t="shared" si="0"/>
        <v>41.25</v>
      </c>
      <c r="H20" s="16">
        <v>80</v>
      </c>
      <c r="I20" s="16">
        <v>85</v>
      </c>
      <c r="J20" s="16">
        <v>85</v>
      </c>
      <c r="K20" s="16">
        <f t="shared" si="1"/>
        <v>83.333333333333329</v>
      </c>
      <c r="L20" s="16">
        <f t="shared" si="2"/>
        <v>57.625</v>
      </c>
    </row>
    <row r="21" spans="1:12" x14ac:dyDescent="0.2">
      <c r="A21" s="16" t="s">
        <v>23</v>
      </c>
      <c r="B21" s="16">
        <v>60</v>
      </c>
      <c r="C21" s="16">
        <v>85</v>
      </c>
      <c r="D21" s="16">
        <v>80</v>
      </c>
      <c r="E21" s="16">
        <v>0</v>
      </c>
      <c r="F21" s="16">
        <v>0</v>
      </c>
      <c r="G21" s="16">
        <f t="shared" si="0"/>
        <v>41.25</v>
      </c>
      <c r="H21" s="16">
        <v>80</v>
      </c>
      <c r="I21" s="16">
        <v>85</v>
      </c>
      <c r="J21" s="16">
        <v>85</v>
      </c>
      <c r="K21" s="16">
        <f t="shared" si="1"/>
        <v>83.333333333333329</v>
      </c>
      <c r="L21" s="16">
        <f t="shared" si="2"/>
        <v>57.625</v>
      </c>
    </row>
    <row r="22" spans="1:12" x14ac:dyDescent="0.2">
      <c r="A22" s="16" t="s">
        <v>24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f t="shared" si="0"/>
        <v>0</v>
      </c>
      <c r="H22" s="16">
        <v>0</v>
      </c>
      <c r="I22" s="16">
        <v>0</v>
      </c>
      <c r="J22" s="16">
        <v>0</v>
      </c>
      <c r="K22" s="16">
        <f t="shared" si="1"/>
        <v>0</v>
      </c>
      <c r="L22" s="16">
        <f t="shared" si="2"/>
        <v>0</v>
      </c>
    </row>
    <row r="23" spans="1:12" x14ac:dyDescent="0.2">
      <c r="A23" s="16" t="s">
        <v>25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f t="shared" si="0"/>
        <v>0</v>
      </c>
      <c r="H23" s="16">
        <v>0</v>
      </c>
      <c r="I23" s="16">
        <v>0</v>
      </c>
      <c r="J23" s="16">
        <v>0</v>
      </c>
      <c r="K23" s="16">
        <f t="shared" si="1"/>
        <v>0</v>
      </c>
      <c r="L23" s="16">
        <f t="shared" si="2"/>
        <v>0</v>
      </c>
    </row>
    <row r="24" spans="1:12" x14ac:dyDescent="0.2">
      <c r="A24" s="16" t="s">
        <v>50</v>
      </c>
      <c r="B24" s="16">
        <v>75</v>
      </c>
      <c r="C24" s="16">
        <v>85</v>
      </c>
      <c r="D24" s="16">
        <v>80</v>
      </c>
      <c r="E24" s="16">
        <v>75</v>
      </c>
      <c r="F24" s="16">
        <v>75</v>
      </c>
      <c r="G24" s="16">
        <f t="shared" si="0"/>
        <v>78.75</v>
      </c>
      <c r="H24" s="16">
        <v>80</v>
      </c>
      <c r="I24" s="16">
        <v>85</v>
      </c>
      <c r="J24" s="16">
        <v>85</v>
      </c>
      <c r="K24" s="16">
        <f t="shared" si="1"/>
        <v>83.333333333333329</v>
      </c>
      <c r="L24" s="16">
        <f t="shared" si="2"/>
        <v>79.375</v>
      </c>
    </row>
    <row r="25" spans="1:12" x14ac:dyDescent="0.2">
      <c r="A25" s="16" t="s">
        <v>26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f t="shared" si="0"/>
        <v>0</v>
      </c>
      <c r="H25" s="16">
        <v>0</v>
      </c>
      <c r="I25" s="16">
        <v>0</v>
      </c>
      <c r="J25" s="16">
        <v>0</v>
      </c>
      <c r="K25" s="16">
        <f t="shared" si="1"/>
        <v>0</v>
      </c>
      <c r="L25" s="16">
        <f t="shared" si="2"/>
        <v>0</v>
      </c>
    </row>
    <row r="26" spans="1:12" x14ac:dyDescent="0.2">
      <c r="A26" s="16" t="s">
        <v>27</v>
      </c>
      <c r="B26" s="16">
        <v>70</v>
      </c>
      <c r="C26" s="16">
        <v>85</v>
      </c>
      <c r="D26" s="16">
        <v>80</v>
      </c>
      <c r="E26" s="16">
        <v>75</v>
      </c>
      <c r="F26" s="16">
        <v>75</v>
      </c>
      <c r="G26" s="16">
        <f t="shared" si="0"/>
        <v>78.75</v>
      </c>
      <c r="H26" s="16">
        <v>80</v>
      </c>
      <c r="I26" s="16">
        <v>85</v>
      </c>
      <c r="J26" s="16">
        <v>85</v>
      </c>
      <c r="K26" s="16">
        <f t="shared" si="1"/>
        <v>83.333333333333329</v>
      </c>
      <c r="L26" s="16">
        <f t="shared" si="2"/>
        <v>78.375</v>
      </c>
    </row>
    <row r="27" spans="1:12" x14ac:dyDescent="0.2">
      <c r="A27" s="16" t="s">
        <v>51</v>
      </c>
      <c r="B27" s="16">
        <v>65</v>
      </c>
      <c r="C27" s="16">
        <v>85</v>
      </c>
      <c r="D27" s="16">
        <v>0</v>
      </c>
      <c r="E27" s="16">
        <v>70</v>
      </c>
      <c r="F27" s="16">
        <v>85</v>
      </c>
      <c r="G27" s="16">
        <f t="shared" si="0"/>
        <v>60</v>
      </c>
      <c r="H27" s="16">
        <v>90</v>
      </c>
      <c r="I27" s="16">
        <v>90</v>
      </c>
      <c r="J27" s="16">
        <v>90</v>
      </c>
      <c r="K27" s="16">
        <f t="shared" si="1"/>
        <v>90</v>
      </c>
      <c r="L27" s="16">
        <f t="shared" si="2"/>
        <v>70</v>
      </c>
    </row>
    <row r="28" spans="1:12" x14ac:dyDescent="0.2">
      <c r="A28" s="16" t="s">
        <v>52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f t="shared" si="0"/>
        <v>0</v>
      </c>
      <c r="H28" s="16">
        <v>80</v>
      </c>
      <c r="I28" s="16">
        <v>85</v>
      </c>
      <c r="J28" s="16">
        <v>85</v>
      </c>
      <c r="K28" s="16">
        <f t="shared" si="1"/>
        <v>83.333333333333329</v>
      </c>
      <c r="L28" s="16">
        <f t="shared" si="2"/>
        <v>24.999999999999996</v>
      </c>
    </row>
    <row r="29" spans="1:12" x14ac:dyDescent="0.2">
      <c r="A29" s="16" t="s">
        <v>28</v>
      </c>
      <c r="B29" s="16">
        <v>60</v>
      </c>
      <c r="C29" s="16">
        <v>85</v>
      </c>
      <c r="D29" s="16">
        <v>80</v>
      </c>
      <c r="E29" s="16">
        <v>70</v>
      </c>
      <c r="F29" s="16">
        <v>0</v>
      </c>
      <c r="G29" s="16">
        <f t="shared" si="0"/>
        <v>58.75</v>
      </c>
      <c r="H29" s="16">
        <v>80</v>
      </c>
      <c r="I29" s="16">
        <v>85</v>
      </c>
      <c r="J29" s="16">
        <v>85</v>
      </c>
      <c r="K29" s="16">
        <f t="shared" si="1"/>
        <v>83.333333333333329</v>
      </c>
      <c r="L29" s="16">
        <f t="shared" si="2"/>
        <v>66.375</v>
      </c>
    </row>
    <row r="30" spans="1:12" x14ac:dyDescent="0.2">
      <c r="A30" s="16" t="s">
        <v>53</v>
      </c>
      <c r="B30" s="16">
        <v>85</v>
      </c>
      <c r="C30" s="16">
        <v>85</v>
      </c>
      <c r="D30" s="16">
        <v>80</v>
      </c>
      <c r="E30" s="16">
        <v>80</v>
      </c>
      <c r="F30" s="16">
        <v>85</v>
      </c>
      <c r="G30" s="16">
        <f t="shared" si="0"/>
        <v>82.5</v>
      </c>
      <c r="H30" s="16">
        <v>80</v>
      </c>
      <c r="I30" s="16">
        <v>85</v>
      </c>
      <c r="J30" s="16">
        <v>85</v>
      </c>
      <c r="K30" s="16">
        <f t="shared" si="1"/>
        <v>83.333333333333329</v>
      </c>
      <c r="L30" s="16">
        <f t="shared" si="2"/>
        <v>83.25</v>
      </c>
    </row>
    <row r="31" spans="1:12" x14ac:dyDescent="0.2">
      <c r="A31" s="16" t="s">
        <v>29</v>
      </c>
      <c r="B31" s="16">
        <v>80</v>
      </c>
      <c r="C31" s="16">
        <v>85</v>
      </c>
      <c r="D31" s="16">
        <v>80</v>
      </c>
      <c r="E31" s="17">
        <v>70</v>
      </c>
      <c r="F31" s="16">
        <v>80</v>
      </c>
      <c r="G31" s="16">
        <f t="shared" si="0"/>
        <v>78.75</v>
      </c>
      <c r="H31" s="16">
        <v>80</v>
      </c>
      <c r="I31" s="16">
        <v>85</v>
      </c>
      <c r="J31" s="16">
        <v>85</v>
      </c>
      <c r="K31" s="16">
        <f t="shared" si="1"/>
        <v>83.333333333333329</v>
      </c>
      <c r="L31" s="16">
        <f t="shared" si="2"/>
        <v>80.375</v>
      </c>
    </row>
    <row r="32" spans="1:12" x14ac:dyDescent="0.2">
      <c r="A32" s="16" t="s">
        <v>54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f t="shared" si="0"/>
        <v>0</v>
      </c>
      <c r="H32" s="16">
        <v>0</v>
      </c>
      <c r="I32" s="16">
        <v>0</v>
      </c>
      <c r="J32" s="16">
        <v>0</v>
      </c>
      <c r="K32" s="16">
        <f t="shared" si="1"/>
        <v>0</v>
      </c>
      <c r="L32" s="16">
        <f t="shared" si="2"/>
        <v>0</v>
      </c>
    </row>
    <row r="33" spans="1:12" x14ac:dyDescent="0.2">
      <c r="A33" s="16" t="s">
        <v>30</v>
      </c>
      <c r="B33" s="16">
        <v>70</v>
      </c>
      <c r="C33" s="16">
        <v>85</v>
      </c>
      <c r="D33" s="16">
        <v>80</v>
      </c>
      <c r="E33" s="19"/>
      <c r="F33" s="16">
        <v>75</v>
      </c>
      <c r="G33" s="16">
        <f t="shared" si="0"/>
        <v>60</v>
      </c>
      <c r="H33" s="16">
        <v>80</v>
      </c>
      <c r="I33" s="16">
        <v>85</v>
      </c>
      <c r="J33" s="16">
        <v>85</v>
      </c>
      <c r="K33" s="16">
        <f t="shared" si="1"/>
        <v>83.333333333333329</v>
      </c>
      <c r="L33" s="16">
        <f t="shared" si="2"/>
        <v>69</v>
      </c>
    </row>
    <row r="34" spans="1:12" x14ac:dyDescent="0.2">
      <c r="A34" s="16" t="s">
        <v>31</v>
      </c>
      <c r="B34" s="16">
        <v>65</v>
      </c>
      <c r="C34" s="16">
        <v>85</v>
      </c>
      <c r="D34" s="16">
        <v>90</v>
      </c>
      <c r="E34" s="16">
        <v>85</v>
      </c>
      <c r="F34" s="17">
        <v>70</v>
      </c>
      <c r="G34" s="16">
        <f t="shared" si="0"/>
        <v>82.5</v>
      </c>
      <c r="H34" s="16">
        <v>90</v>
      </c>
      <c r="I34" s="16">
        <v>90</v>
      </c>
      <c r="J34" s="16">
        <v>90</v>
      </c>
      <c r="K34" s="16">
        <f t="shared" si="1"/>
        <v>90</v>
      </c>
      <c r="L34" s="16">
        <f t="shared" si="2"/>
        <v>81.25</v>
      </c>
    </row>
    <row r="35" spans="1:12" x14ac:dyDescent="0.2">
      <c r="A35" s="16" t="s">
        <v>32</v>
      </c>
      <c r="B35" s="16">
        <v>50</v>
      </c>
      <c r="C35" s="16">
        <v>85</v>
      </c>
      <c r="D35" s="16">
        <v>0</v>
      </c>
      <c r="E35" s="16">
        <v>0</v>
      </c>
      <c r="F35" s="16">
        <v>0</v>
      </c>
      <c r="G35" s="16">
        <f t="shared" si="0"/>
        <v>21.25</v>
      </c>
      <c r="H35" s="16">
        <v>0</v>
      </c>
      <c r="I35" s="16">
        <v>0</v>
      </c>
      <c r="J35" s="16">
        <v>0</v>
      </c>
      <c r="K35" s="16">
        <f t="shared" si="1"/>
        <v>0</v>
      </c>
      <c r="L35" s="16">
        <f t="shared" si="2"/>
        <v>20.625</v>
      </c>
    </row>
    <row r="36" spans="1:12" x14ac:dyDescent="0.2">
      <c r="A36" s="16" t="s">
        <v>33</v>
      </c>
      <c r="B36" s="16">
        <v>50</v>
      </c>
      <c r="C36" s="16">
        <v>0</v>
      </c>
      <c r="D36" s="16">
        <v>80</v>
      </c>
      <c r="E36" s="16">
        <v>85</v>
      </c>
      <c r="F36" s="19"/>
      <c r="G36" s="16">
        <f t="shared" si="0"/>
        <v>41.25</v>
      </c>
      <c r="H36" s="16">
        <v>80</v>
      </c>
      <c r="I36" s="16">
        <v>85</v>
      </c>
      <c r="J36" s="16">
        <v>85</v>
      </c>
      <c r="K36" s="16">
        <f t="shared" si="1"/>
        <v>83.333333333333329</v>
      </c>
      <c r="L36" s="16">
        <f t="shared" si="2"/>
        <v>55.625</v>
      </c>
    </row>
    <row r="37" spans="1:12" x14ac:dyDescent="0.2">
      <c r="A37" s="16" t="s">
        <v>55</v>
      </c>
      <c r="B37" s="16">
        <v>60</v>
      </c>
      <c r="C37" s="16">
        <v>85</v>
      </c>
      <c r="D37" s="16">
        <v>0</v>
      </c>
      <c r="E37" s="16">
        <v>0</v>
      </c>
      <c r="F37" s="16">
        <v>0</v>
      </c>
      <c r="G37" s="16">
        <f t="shared" si="0"/>
        <v>21.25</v>
      </c>
      <c r="H37" s="16">
        <v>0</v>
      </c>
      <c r="I37" s="16">
        <v>0</v>
      </c>
      <c r="J37" s="16">
        <v>0</v>
      </c>
      <c r="K37" s="16">
        <f t="shared" si="1"/>
        <v>0</v>
      </c>
      <c r="L37" s="16">
        <f t="shared" si="2"/>
        <v>22.625</v>
      </c>
    </row>
    <row r="38" spans="1:12" x14ac:dyDescent="0.2">
      <c r="A38" s="16" t="s">
        <v>34</v>
      </c>
      <c r="B38" s="16">
        <v>70</v>
      </c>
      <c r="C38" s="16">
        <v>85</v>
      </c>
      <c r="D38" s="16">
        <v>80</v>
      </c>
      <c r="E38" s="16">
        <v>80</v>
      </c>
      <c r="F38" s="16">
        <v>75</v>
      </c>
      <c r="G38" s="16">
        <f t="shared" si="0"/>
        <v>80</v>
      </c>
      <c r="H38" s="16">
        <v>80</v>
      </c>
      <c r="I38" s="16">
        <v>85</v>
      </c>
      <c r="J38" s="16">
        <v>85</v>
      </c>
      <c r="K38" s="16">
        <f t="shared" si="1"/>
        <v>83.333333333333329</v>
      </c>
      <c r="L38" s="16">
        <f t="shared" si="2"/>
        <v>79</v>
      </c>
    </row>
    <row r="39" spans="1:12" x14ac:dyDescent="0.2">
      <c r="A39" s="16" t="s">
        <v>35</v>
      </c>
      <c r="B39" s="16">
        <v>80</v>
      </c>
      <c r="C39" s="16">
        <v>85</v>
      </c>
      <c r="D39" s="16">
        <v>90</v>
      </c>
      <c r="E39" s="20">
        <v>0</v>
      </c>
      <c r="F39" s="16">
        <v>60</v>
      </c>
      <c r="G39" s="16">
        <f t="shared" si="0"/>
        <v>58.75</v>
      </c>
      <c r="H39" s="16">
        <v>90</v>
      </c>
      <c r="I39" s="16">
        <v>90</v>
      </c>
      <c r="J39" s="16">
        <v>90</v>
      </c>
      <c r="K39" s="16">
        <f t="shared" si="1"/>
        <v>90</v>
      </c>
      <c r="L39" s="16">
        <f t="shared" si="2"/>
        <v>72.375</v>
      </c>
    </row>
    <row r="40" spans="1:12" x14ac:dyDescent="0.2">
      <c r="A40" s="16" t="s">
        <v>36</v>
      </c>
      <c r="B40" s="16">
        <v>85</v>
      </c>
      <c r="C40" s="16">
        <v>85</v>
      </c>
      <c r="D40" s="16">
        <v>90</v>
      </c>
      <c r="E40" s="16">
        <v>70</v>
      </c>
      <c r="F40" s="16">
        <v>60</v>
      </c>
      <c r="G40" s="16">
        <f t="shared" si="0"/>
        <v>76.25</v>
      </c>
      <c r="H40" s="16">
        <v>90</v>
      </c>
      <c r="I40" s="16">
        <v>90</v>
      </c>
      <c r="J40" s="16">
        <v>90</v>
      </c>
      <c r="K40" s="16">
        <f t="shared" si="1"/>
        <v>90</v>
      </c>
      <c r="L40" s="16">
        <f t="shared" si="2"/>
        <v>82.125</v>
      </c>
    </row>
    <row r="41" spans="1:12" x14ac:dyDescent="0.2">
      <c r="A41" s="16" t="s">
        <v>56</v>
      </c>
      <c r="B41" s="16">
        <v>87</v>
      </c>
      <c r="C41" s="16">
        <v>85</v>
      </c>
      <c r="D41" s="16">
        <v>90</v>
      </c>
      <c r="E41" s="21">
        <v>65</v>
      </c>
      <c r="F41" s="16">
        <v>60</v>
      </c>
      <c r="G41" s="16">
        <f t="shared" si="0"/>
        <v>75</v>
      </c>
      <c r="H41" s="16">
        <v>90</v>
      </c>
      <c r="I41" s="16">
        <v>90</v>
      </c>
      <c r="J41" s="16">
        <v>90</v>
      </c>
      <c r="K41" s="16">
        <f t="shared" si="1"/>
        <v>90</v>
      </c>
      <c r="L41" s="16">
        <f t="shared" si="2"/>
        <v>81.900000000000006</v>
      </c>
    </row>
    <row r="42" spans="1:12" x14ac:dyDescent="0.2">
      <c r="A42" s="16" t="s">
        <v>57</v>
      </c>
      <c r="B42" s="16">
        <v>87</v>
      </c>
      <c r="C42" s="16">
        <v>85</v>
      </c>
      <c r="D42" s="16">
        <v>90</v>
      </c>
      <c r="E42" s="16">
        <v>80</v>
      </c>
      <c r="F42" s="16">
        <v>85</v>
      </c>
      <c r="G42" s="16">
        <f t="shared" si="0"/>
        <v>85</v>
      </c>
      <c r="H42" s="16">
        <v>90</v>
      </c>
      <c r="I42" s="16">
        <v>90</v>
      </c>
      <c r="J42" s="16">
        <v>90</v>
      </c>
      <c r="K42" s="16">
        <f t="shared" si="1"/>
        <v>90</v>
      </c>
      <c r="L42" s="16">
        <f t="shared" si="2"/>
        <v>86.9</v>
      </c>
    </row>
    <row r="43" spans="1:12" x14ac:dyDescent="0.2">
      <c r="A43" s="16" t="s">
        <v>37</v>
      </c>
      <c r="B43" s="16">
        <v>87</v>
      </c>
      <c r="C43" s="16">
        <v>85</v>
      </c>
      <c r="D43" s="16">
        <v>90</v>
      </c>
      <c r="E43" s="21">
        <v>75</v>
      </c>
      <c r="F43" s="16">
        <v>80</v>
      </c>
      <c r="G43" s="16">
        <f t="shared" si="0"/>
        <v>82.5</v>
      </c>
      <c r="H43" s="16">
        <v>90</v>
      </c>
      <c r="I43" s="16">
        <v>90</v>
      </c>
      <c r="J43" s="16">
        <v>90</v>
      </c>
      <c r="K43" s="16">
        <f t="shared" si="1"/>
        <v>90</v>
      </c>
      <c r="L43" s="16">
        <f t="shared" si="2"/>
        <v>85.65</v>
      </c>
    </row>
    <row r="44" spans="1:12" x14ac:dyDescent="0.2">
      <c r="A44" s="16" t="s">
        <v>38</v>
      </c>
      <c r="B44" s="16">
        <v>83</v>
      </c>
      <c r="C44" s="16">
        <v>85</v>
      </c>
      <c r="D44" s="16">
        <v>90</v>
      </c>
      <c r="E44" s="16">
        <v>75</v>
      </c>
      <c r="F44" s="16">
        <v>75</v>
      </c>
      <c r="G44" s="16">
        <f t="shared" si="0"/>
        <v>81.25</v>
      </c>
      <c r="H44" s="16">
        <v>90</v>
      </c>
      <c r="I44" s="16">
        <v>90</v>
      </c>
      <c r="J44" s="16">
        <v>90</v>
      </c>
      <c r="K44" s="16">
        <f t="shared" si="1"/>
        <v>90</v>
      </c>
      <c r="L44" s="16">
        <f t="shared" si="2"/>
        <v>84.224999999999994</v>
      </c>
    </row>
    <row r="45" spans="1:12" x14ac:dyDescent="0.2">
      <c r="A45" s="16" t="s">
        <v>39</v>
      </c>
      <c r="B45" s="16">
        <v>85</v>
      </c>
      <c r="C45" s="16">
        <v>85</v>
      </c>
      <c r="D45" s="16">
        <v>90</v>
      </c>
      <c r="E45" s="17">
        <v>75</v>
      </c>
      <c r="F45" s="16">
        <v>80</v>
      </c>
      <c r="G45" s="16">
        <f t="shared" si="0"/>
        <v>82.5</v>
      </c>
      <c r="H45" s="16">
        <v>90</v>
      </c>
      <c r="I45" s="16">
        <v>90</v>
      </c>
      <c r="J45" s="16">
        <v>90</v>
      </c>
      <c r="K45" s="16">
        <f t="shared" si="1"/>
        <v>90</v>
      </c>
      <c r="L45" s="16">
        <f t="shared" si="2"/>
        <v>85.25</v>
      </c>
    </row>
    <row r="46" spans="1:12" x14ac:dyDescent="0.2">
      <c r="A46" s="16" t="s">
        <v>58</v>
      </c>
      <c r="B46" s="16">
        <v>80</v>
      </c>
      <c r="C46" s="16">
        <v>85</v>
      </c>
      <c r="D46" s="16">
        <v>90</v>
      </c>
      <c r="E46" s="17">
        <v>60</v>
      </c>
      <c r="F46" s="16">
        <v>80</v>
      </c>
      <c r="G46" s="16">
        <f t="shared" si="0"/>
        <v>78.75</v>
      </c>
      <c r="H46" s="16">
        <v>90</v>
      </c>
      <c r="I46" s="16">
        <v>90</v>
      </c>
      <c r="J46" s="16">
        <v>90</v>
      </c>
      <c r="K46" s="16">
        <f t="shared" si="1"/>
        <v>90</v>
      </c>
      <c r="L46" s="16">
        <f t="shared" si="2"/>
        <v>82.375</v>
      </c>
    </row>
    <row r="47" spans="1:12" x14ac:dyDescent="0.2">
      <c r="A47" s="16" t="s">
        <v>59</v>
      </c>
      <c r="B47" s="16">
        <v>50</v>
      </c>
      <c r="C47" s="16">
        <v>85</v>
      </c>
      <c r="D47" s="16">
        <v>0</v>
      </c>
      <c r="E47" s="16">
        <v>0</v>
      </c>
      <c r="F47" s="16">
        <v>0</v>
      </c>
      <c r="G47" s="16">
        <f t="shared" si="0"/>
        <v>21.25</v>
      </c>
      <c r="H47" s="16">
        <v>0</v>
      </c>
      <c r="I47" s="16">
        <v>0</v>
      </c>
      <c r="J47" s="16">
        <v>0</v>
      </c>
      <c r="K47" s="16">
        <f t="shared" si="1"/>
        <v>0</v>
      </c>
      <c r="L47" s="16">
        <f t="shared" si="2"/>
        <v>20.625</v>
      </c>
    </row>
    <row r="48" spans="1:12" x14ac:dyDescent="0.2">
      <c r="A48" s="16" t="s">
        <v>40</v>
      </c>
      <c r="B48" s="16">
        <v>70</v>
      </c>
      <c r="C48" s="16">
        <v>85</v>
      </c>
      <c r="D48" s="16">
        <v>80</v>
      </c>
      <c r="E48" s="16">
        <v>75</v>
      </c>
      <c r="F48" s="16">
        <v>80</v>
      </c>
      <c r="G48" s="16">
        <f t="shared" si="0"/>
        <v>80</v>
      </c>
      <c r="H48" s="16">
        <v>80</v>
      </c>
      <c r="I48" s="16">
        <v>85</v>
      </c>
      <c r="J48" s="16">
        <v>85</v>
      </c>
      <c r="K48" s="16">
        <f t="shared" si="1"/>
        <v>83.333333333333329</v>
      </c>
      <c r="L48" s="16">
        <f t="shared" si="2"/>
        <v>79</v>
      </c>
    </row>
    <row r="49" spans="1:12" x14ac:dyDescent="0.2">
      <c r="A49" s="16" t="s">
        <v>41</v>
      </c>
      <c r="B49" s="16">
        <v>50</v>
      </c>
      <c r="C49" s="16">
        <v>85</v>
      </c>
      <c r="D49" s="16">
        <v>0</v>
      </c>
      <c r="E49" s="16">
        <v>70</v>
      </c>
      <c r="F49" s="16">
        <v>75</v>
      </c>
      <c r="G49" s="16">
        <f t="shared" si="0"/>
        <v>57.5</v>
      </c>
      <c r="H49" s="16">
        <v>0</v>
      </c>
      <c r="I49" s="16">
        <v>0</v>
      </c>
      <c r="J49" s="16">
        <v>0</v>
      </c>
      <c r="K49" s="16">
        <f t="shared" si="1"/>
        <v>0</v>
      </c>
      <c r="L49" s="16">
        <f t="shared" si="2"/>
        <v>38.75</v>
      </c>
    </row>
    <row r="50" spans="1:12" x14ac:dyDescent="0.2">
      <c r="A50" s="16" t="s">
        <v>60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f t="shared" si="0"/>
        <v>0</v>
      </c>
      <c r="H50" s="16">
        <v>0</v>
      </c>
      <c r="I50" s="16">
        <v>0</v>
      </c>
      <c r="J50" s="16">
        <v>0</v>
      </c>
      <c r="K50" s="16">
        <f t="shared" si="1"/>
        <v>0</v>
      </c>
      <c r="L50" s="16">
        <f t="shared" si="2"/>
        <v>0</v>
      </c>
    </row>
    <row r="51" spans="1:12" x14ac:dyDescent="0.2">
      <c r="A51" s="16" t="s">
        <v>42</v>
      </c>
      <c r="B51" s="16">
        <v>70</v>
      </c>
      <c r="C51" s="16">
        <v>85</v>
      </c>
      <c r="D51" s="16">
        <v>90</v>
      </c>
      <c r="E51" s="16">
        <v>70</v>
      </c>
      <c r="F51" s="16">
        <v>60</v>
      </c>
      <c r="G51" s="16">
        <f t="shared" si="0"/>
        <v>76.25</v>
      </c>
      <c r="H51" s="16">
        <v>90</v>
      </c>
      <c r="I51" s="16">
        <v>90</v>
      </c>
      <c r="J51" s="16">
        <v>90</v>
      </c>
      <c r="K51" s="16">
        <f t="shared" si="1"/>
        <v>90</v>
      </c>
      <c r="L51" s="16">
        <f t="shared" si="2"/>
        <v>79.125</v>
      </c>
    </row>
    <row r="52" spans="1:12" x14ac:dyDescent="0.2">
      <c r="A52" s="16" t="s">
        <v>43</v>
      </c>
      <c r="B52" s="16">
        <v>75</v>
      </c>
      <c r="C52" s="16">
        <v>85</v>
      </c>
      <c r="D52" s="16">
        <v>90</v>
      </c>
      <c r="E52" s="21">
        <v>70</v>
      </c>
      <c r="F52" s="16">
        <v>70</v>
      </c>
      <c r="G52" s="16">
        <f t="shared" si="0"/>
        <v>78.75</v>
      </c>
      <c r="H52" s="16">
        <v>90</v>
      </c>
      <c r="I52" s="16">
        <v>90</v>
      </c>
      <c r="J52" s="16">
        <v>90</v>
      </c>
      <c r="K52" s="16">
        <f t="shared" si="1"/>
        <v>90</v>
      </c>
      <c r="L52" s="16">
        <f t="shared" si="2"/>
        <v>81.375</v>
      </c>
    </row>
    <row r="53" spans="1:12" x14ac:dyDescent="0.2">
      <c r="A53" s="16" t="s">
        <v>61</v>
      </c>
      <c r="B53" s="16">
        <v>70</v>
      </c>
      <c r="C53" s="16">
        <v>85</v>
      </c>
      <c r="D53" s="16">
        <v>90</v>
      </c>
      <c r="E53" s="16">
        <v>75</v>
      </c>
      <c r="F53" s="19"/>
      <c r="G53" s="16">
        <f t="shared" si="0"/>
        <v>62.5</v>
      </c>
      <c r="H53" s="16">
        <v>90</v>
      </c>
      <c r="I53" s="16">
        <v>90</v>
      </c>
      <c r="J53" s="16">
        <v>90</v>
      </c>
      <c r="K53" s="16">
        <f t="shared" si="1"/>
        <v>90</v>
      </c>
      <c r="L53" s="16">
        <f t="shared" si="2"/>
        <v>72.25</v>
      </c>
    </row>
    <row r="54" spans="1:12" x14ac:dyDescent="0.2">
      <c r="A54" s="16" t="s">
        <v>44</v>
      </c>
      <c r="B54" s="16">
        <v>85</v>
      </c>
      <c r="C54" s="16">
        <v>85</v>
      </c>
      <c r="D54" s="16">
        <v>90</v>
      </c>
      <c r="E54" s="16">
        <v>75</v>
      </c>
      <c r="F54" s="16">
        <v>80</v>
      </c>
      <c r="G54" s="16">
        <f t="shared" si="0"/>
        <v>82.5</v>
      </c>
      <c r="H54" s="16">
        <v>90</v>
      </c>
      <c r="I54" s="16">
        <v>90</v>
      </c>
      <c r="J54" s="16">
        <v>90</v>
      </c>
      <c r="K54" s="16">
        <f t="shared" si="1"/>
        <v>90</v>
      </c>
      <c r="L54" s="16">
        <f t="shared" si="2"/>
        <v>85.25</v>
      </c>
    </row>
    <row r="55" spans="1:12" x14ac:dyDescent="0.2">
      <c r="A55" s="16" t="s">
        <v>45</v>
      </c>
      <c r="B55" s="16">
        <v>95</v>
      </c>
      <c r="C55" s="16">
        <v>85</v>
      </c>
      <c r="D55" s="16">
        <v>90</v>
      </c>
      <c r="E55" s="16">
        <v>85</v>
      </c>
      <c r="F55" s="16">
        <v>85</v>
      </c>
      <c r="G55" s="16">
        <f t="shared" si="0"/>
        <v>86.25</v>
      </c>
      <c r="H55" s="16">
        <v>90</v>
      </c>
      <c r="I55" s="16">
        <v>90</v>
      </c>
      <c r="J55" s="16">
        <v>90</v>
      </c>
      <c r="K55" s="16">
        <f t="shared" si="1"/>
        <v>90</v>
      </c>
      <c r="L55" s="16">
        <f t="shared" si="2"/>
        <v>89.125</v>
      </c>
    </row>
  </sheetData>
  <mergeCells count="5">
    <mergeCell ref="A7:A8"/>
    <mergeCell ref="B7:B8"/>
    <mergeCell ref="C7:G7"/>
    <mergeCell ref="H7:K7"/>
    <mergeCell ref="L7:L8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INFRAWARE,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IkaDewi</cp:lastModifiedBy>
  <dcterms:created xsi:type="dcterms:W3CDTF">2010-06-21T07:17:39Z</dcterms:created>
  <dcterms:modified xsi:type="dcterms:W3CDTF">2014-01-07T04:50:08Z</dcterms:modified>
</cp:coreProperties>
</file>